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ламберия\ЗАЛИВКИ\ЗАЛИВКИ ИТОГ\IXO Ceramica 2025\"/>
    </mc:Choice>
  </mc:AlternateContent>
  <xr:revisionPtr revIDLastSave="0" documentId="13_ncr:1_{B14F975C-D284-4339-9711-37E10B655496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унитазы и крышк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2" l="1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</calcChain>
</file>

<file path=xl/sharedStrings.xml><?xml version="1.0" encoding="utf-8"?>
<sst xmlns="http://schemas.openxmlformats.org/spreadsheetml/2006/main" count="622" uniqueCount="258">
  <si>
    <t>Наименование как в прайсе</t>
  </si>
  <si>
    <t>Значение по которому сверять остатки (артикул, код, название)</t>
  </si>
  <si>
    <t>Дата</t>
  </si>
  <si>
    <t>Компания</t>
  </si>
  <si>
    <t>Бренд</t>
  </si>
  <si>
    <t>Коллекция</t>
  </si>
  <si>
    <t>Серия</t>
  </si>
  <si>
    <t>Модель</t>
  </si>
  <si>
    <t>Артикул</t>
  </si>
  <si>
    <t>Штрихкод</t>
  </si>
  <si>
    <t>Код ТНВЭД</t>
  </si>
  <si>
    <t>Цена закупочная (без единиц измерения)</t>
  </si>
  <si>
    <t>Единицы закупочной цены</t>
  </si>
  <si>
    <t>Рекомендованная розничная цена (без единиц измерения)</t>
  </si>
  <si>
    <t>Единицы рекомендованной розничной цены</t>
  </si>
  <si>
    <t>К каким артикулам подходят 
(для КОМПЛЕКТУЮЩИХ ДЛЯ УНИТАЗОВ, 
например, крышки-сиденья, механизмы смыва, 
комплект креплений и т.д.)</t>
  </si>
  <si>
    <t>Гарантия</t>
  </si>
  <si>
    <t>Страна</t>
  </si>
  <si>
    <t>Ширина, см*</t>
  </si>
  <si>
    <t>Длина, см*</t>
  </si>
  <si>
    <t>Высота, см*</t>
  </si>
  <si>
    <t>Высота чаши, см* 
(без учета крышки-сиденья)</t>
  </si>
  <si>
    <t>Длина чаши, см*</t>
  </si>
  <si>
    <t>Общий вес, кг
(вес товара без упаковки)*</t>
  </si>
  <si>
    <t>Общий вес брутто, кг
(вес товара с упаковкой)*</t>
  </si>
  <si>
    <t>Количество грузовых мест*</t>
  </si>
  <si>
    <t>Что внутри упаковки</t>
  </si>
  <si>
    <t>Ширина упаковки, м</t>
  </si>
  <si>
    <t>Материал упаковки</t>
  </si>
  <si>
    <t>Вес брутто грузового места, кг</t>
  </si>
  <si>
    <t>Ссылка на каталог (pdf файл)</t>
  </si>
  <si>
    <t>ссылка на ВИДЕО</t>
  </si>
  <si>
    <t>Ссылка на инструкции и схемы (jpg, pdf файлы)</t>
  </si>
  <si>
    <t>ФОТО 1</t>
  </si>
  <si>
    <t>ФОТО 2</t>
  </si>
  <si>
    <t>ФОТО 3</t>
  </si>
  <si>
    <t>ФОТО 4</t>
  </si>
  <si>
    <t>ФОТО 5</t>
  </si>
  <si>
    <t>ФОТО 6</t>
  </si>
  <si>
    <t>ФОТО 7</t>
  </si>
  <si>
    <t>ФОТО 8</t>
  </si>
  <si>
    <t>ФОТО 9</t>
  </si>
  <si>
    <t>ФОТО 10</t>
  </si>
  <si>
    <t>Материал</t>
  </si>
  <si>
    <t>Цвет*</t>
  </si>
  <si>
    <t>Безободковый*</t>
  </si>
  <si>
    <t>Межосевое расстояние под крепежные шпильки, см 
(для подвесных унитазов)*</t>
  </si>
  <si>
    <t>Организация смывающего потока*</t>
  </si>
  <si>
    <t>Система антивсплеск*</t>
  </si>
  <si>
    <t>Полочка в чаше</t>
  </si>
  <si>
    <t>Направление выпуска*</t>
  </si>
  <si>
    <t>Подвод воды</t>
  </si>
  <si>
    <t>Метод установки сливного бачка*</t>
  </si>
  <si>
    <t>Объем смывного бачка, л 
(для двойного смыва нужно указать 2 значения)</t>
  </si>
  <si>
    <t>Режим слива воды</t>
  </si>
  <si>
    <t>Сиденье в комплекте*</t>
  </si>
  <si>
    <t>Быстросъемное сиденье*</t>
  </si>
  <si>
    <t>Сиденье с микролифтом</t>
  </si>
  <si>
    <t>Фурнитура</t>
  </si>
  <si>
    <t>Функция биде*</t>
  </si>
  <si>
    <t>Требуется система инсталляции</t>
  </si>
  <si>
    <t>Механизм слива</t>
  </si>
  <si>
    <t>Дополнительные функции*
(выберите из списка или впишите свои)</t>
  </si>
  <si>
    <t>Дополнительные функции БИДЕ*
(выберите из списка или впишите свои)</t>
  </si>
  <si>
    <t>Оснащение*</t>
  </si>
  <si>
    <t>ОПИСАНИЕ</t>
  </si>
  <si>
    <t>Комментарий</t>
  </si>
  <si>
    <t>это расстояние от переднего края чаши до отверстий для крепления крышки-сиденья, схема по ссылке: https://prnt.sc/rjpbc9</t>
  </si>
  <si>
    <t>бачок
инсталляция
кнопка
комплект
крепления
крышка
крышка-сиденье
смеситель
смывной механизм
унитаз подвесной
унитаз приставной
унитаз-компакт
унитаз-моноблок
чаша</t>
  </si>
  <si>
    <t>картон
фанера
обрешетка
стрейч
целлофан
полимерный бокс (блистер)
тканевый чехол</t>
  </si>
  <si>
    <t xml:space="preserve">фаянс
фарфор
нерж.сталь
пластик
</t>
  </si>
  <si>
    <t>да
нет</t>
  </si>
  <si>
    <t>воронка-водоворот
каскадный слив
душевой слив</t>
  </si>
  <si>
    <t>есть 
нет</t>
  </si>
  <si>
    <t>горизонтальное (в стену)
вертикальное (в пол) 
косое (под углом)</t>
  </si>
  <si>
    <t>снизу бачка
сбоку бачка
сзади бачка
сверху бачка</t>
  </si>
  <si>
    <t>поверх унитаза
в стену (скрытый)
к стене (подвесной)
без бачка (дачный)</t>
  </si>
  <si>
    <t>две кнопки (режим эконом)
одна кнопка (полный слив)
одна кнопка (старт-стоп)
определяется системой инсталляции
слив отсутвует</t>
  </si>
  <si>
    <t>есть, уже установлено
нет, установка не предусмотрена
установка по желанию</t>
  </si>
  <si>
    <t>хром
белый
бронза
золото
латунь</t>
  </si>
  <si>
    <t>Механическая кнопка 
Пневматическая кнопка 
Механический рычаг 
Механический шток 
Электронная кнопка 
Пульт дистанционного управления 
Сенсорный датчик 
Определяется системой инсталляции 
Отсутствует</t>
  </si>
  <si>
    <t>антигрязевое покрытие, антибактериальное покрытие, водоотталкивающее покрытие, электронная крышка-биде, термостат, электронная крышка-биде, удаление запахов, экономия воды, антивандальность</t>
  </si>
  <si>
    <t>крышка-сиденье с функцией биде
маятниковый режим движения штуцера
настройка личных профилей биде
настройка положения штуцера
настройка режимов биде
обеззараживание воды
регулировка напора воды в биде
регулировка температуры воды биде
регулировка температуры фена
самоочищающийся стержень для гигиенического омывания
термостат</t>
  </si>
  <si>
    <t>водонагреватель
сенсор
крепления
металлическая обшивка
мягкое сидение
пульт ДУ
слив-гофра</t>
  </si>
  <si>
    <t>OOO "Пламберия"</t>
  </si>
  <si>
    <t>руб</t>
  </si>
  <si>
    <t>5 лет</t>
  </si>
  <si>
    <t>Италия</t>
  </si>
  <si>
    <t xml:space="preserve">картон </t>
  </si>
  <si>
    <t>фарфор</t>
  </si>
  <si>
    <t>да</t>
  </si>
  <si>
    <t>каскадный слив</t>
  </si>
  <si>
    <t>есть</t>
  </si>
  <si>
    <t>горизонтальное (в стену)</t>
  </si>
  <si>
    <t>сзади бачка</t>
  </si>
  <si>
    <t>в стену (скрытый)</t>
  </si>
  <si>
    <t>определяется системой инсталляции</t>
  </si>
  <si>
    <t>нет</t>
  </si>
  <si>
    <t>установка по желанию</t>
  </si>
  <si>
    <t>хром</t>
  </si>
  <si>
    <t>антигрязевое покрытие, антибактериальное покрытие, водоотталкивающее покрытие, экономия воды, антивандальность</t>
  </si>
  <si>
    <t>унитаз подвесной</t>
  </si>
  <si>
    <t xml:space="preserve">крышка </t>
  </si>
  <si>
    <t>дюропласт</t>
  </si>
  <si>
    <t>XO5000BD унитаз подвесной безободковый RIMLESS-50*37см, глянцев.блу деним</t>
  </si>
  <si>
    <t>XO5000BL унитаз подвесной безободковый RIMLESS-50*37см, белый глянцевый</t>
  </si>
  <si>
    <t>XO5000MG унитаз подвесной безободковый RIMLESS-50*37см, глянцев.мелограно</t>
  </si>
  <si>
    <t>XO5000PL унитаз подвесной безободковый RIMLESS-50*37см, глянцев.петролио</t>
  </si>
  <si>
    <t>XO5000TT унитаз подвесной безободковый RIMLESS-50*37см, тортора матов.</t>
  </si>
  <si>
    <t>XO2060BD Сиденье д.унитаза быстросъем.с микролифт., глянцев. Блу деним</t>
  </si>
  <si>
    <t>XO2060BL Сиденье д.унитаза быстросъем.с микролифт., белый глянцевый</t>
  </si>
  <si>
    <t>XO2060MG Сиденье д.унитаза быстросъем.с микролифт., глянцев. Мелограно</t>
  </si>
  <si>
    <t>XO2060PL Сиденье д.унитаза быстросъем.с микролифт., глянцев. Петролио</t>
  </si>
  <si>
    <t>XO2060TT Сиденье д.унитаза быстросъем.с микролифт., тортора матов.</t>
  </si>
  <si>
    <t>PB000004077</t>
  </si>
  <si>
    <t>PB000004075</t>
  </si>
  <si>
    <t>PB000004078</t>
  </si>
  <si>
    <t>PB000004079</t>
  </si>
  <si>
    <t>PB000004076</t>
  </si>
  <si>
    <t>PB000004082</t>
  </si>
  <si>
    <t>PB000004080</t>
  </si>
  <si>
    <t>PB000004083</t>
  </si>
  <si>
    <t>PB000004084</t>
  </si>
  <si>
    <t>PB000004081</t>
  </si>
  <si>
    <t>PLUMBERIA SELECTION</t>
  </si>
  <si>
    <t>XO5000BD</t>
  </si>
  <si>
    <t>XO5000BL</t>
  </si>
  <si>
    <t>XO5000MG</t>
  </si>
  <si>
    <t>XO5000PL</t>
  </si>
  <si>
    <t>XO5000TT</t>
  </si>
  <si>
    <t>XO2060BD</t>
  </si>
  <si>
    <t>XO2060BL</t>
  </si>
  <si>
    <t>XO2060MG</t>
  </si>
  <si>
    <t>XO2060PL</t>
  </si>
  <si>
    <t>XO2060TT</t>
  </si>
  <si>
    <t>IXO CERAMICA</t>
  </si>
  <si>
    <t>Блу деним глянцевый</t>
  </si>
  <si>
    <t>Мелограно глянцевый</t>
  </si>
  <si>
    <t>Высота упаковки, см</t>
  </si>
  <si>
    <t>Длина упаковки, см</t>
  </si>
  <si>
    <t>8020980539415</t>
  </si>
  <si>
    <t>8020980539392</t>
  </si>
  <si>
    <t>8020980539422</t>
  </si>
  <si>
    <t>8020980539408</t>
  </si>
  <si>
    <t>Подвесной безободковый унитаз Plumberia Selection XO5000BD в цвете глянцевый блу деним из коллекции IXO Ceramica — это элегантное сочетание итальянского дизайна и передовых технологий, создающее атмосферу современной роскоши в вашем санузле.
Дизайн и особенности:
•	Безободковая технология Rimless – гигиеничность, отсутствие труднодоступных мест, лёгкая уборка.
•	Современный подвесной монтаж – экономия пространства, стильный лаконичный вид.
•	Эксклюзивный цвет – глянцевое покрытие «Blue Denim» (оттенок синего денима) придаст интерьеру индивидуальность.
•	Компактные габариты – 50×37 см, идеален для небольших санузлов.
Технические преимущества:
•	Система слива – мощный и бесшумный, с экономным расходом воды.
•	Прочность – высококачественный фарфор, устойчив к сколам и царапинам.
•	100% Производство Италия.
•	Гарантия – 5 лет.
❗ Сиденье с крышкой арт. XO2060BD в комплект не входит и приобретается отдельно.</t>
  </si>
  <si>
    <t>Подвесной безободковый унитаз Plumberia Selection XO5000BL белый глянцевый из коллекции IXO Ceramica — это элегантное сочетание итальянского дизайна и передовых технологий, создающее атмосферу современной роскоши в вашем санузле.
Дизайн и особенности:
•	Безободковая технология Rimless – гигиеничность, отсутствие труднодоступных мест, лёгкая уборка.
•	Современный подвесной монтаж – экономия пространства, стильный лаконичный вид.
•	Белое глянцевое покрытие - неизменная классика.
•	Компактные габариты – 50×37 см, идеален для небольших санузлов.
Технические преимущества:
•	Система слива – мощный и бесшумный, с экономным расходом воды.
•	Прочность – высококачественный фарфор, устойчив к сколам и царапинам.
•	100% Производство Италия.
•	Гарантия – 5 лет.
❗ Сиденье с крышкой арт. XO2060BL в комплект не входит и приобретается отдельно.</t>
  </si>
  <si>
    <t>Подвесной безободковый унитаз Plumberia Selection XO5000MG в цвете глянцевый мелограно из коллекции IXO Ceramica — это элегантное сочетание итальянского дизайна и передовых технологий, создающее атмосферу современной роскоши в вашем санузле.
Дизайн и особенности:
•	Безободковая технология Rimless – гигиеничность, отсутствие труднодоступных мест, лёгкая уборка.
•	Современный подвесной монтаж – экономия пространства, стильный лаконичный вид.
•	Эксклюзивный цвет – глянцевое покрытие «Melograno» (тёплый, насыщенный красный с легким бордовым подтоном) придаст интерьеру индивидуальность. 
•	Компактные габариты – 50×37 см, идеален для небольших санузлов.
Технические преимущества:
•	Система слива – мощный и бесшумный, с экономным расходом воды.
•	Прочность – высококачественный фарфор, устойчив к сколам и царапинам.
•	100% Производство Италия.
•	Гарантия – 5 лет.
❗ Сиденье с крышкой арт. XO2060MG в комплект не входит и приобретается отдельно.</t>
  </si>
  <si>
    <t>Подвесной безободковый унитаз Plumberia Selection XO5000PL в цвете глянцевый петролио из коллекции IXO Ceramica — это элегантное сочетание итальянского дизайна и передовых технологий, создающее атмосферу современной роскоши в вашем санузле.
Дизайн и особенности:
•	Безободковая технология Rimless – гигиеничность, отсутствие труднодоступных мест, лёгкая уборка.
•	Современный подвесной монтаж – экономия пространства, стильный лаконичный вид.
•	Эксклюзивный цвет – глянцевое покрытие «Petrolio» (глубокий темно-сине-зеленый оттенок) придаст интерьеру индивидуальность. 
•	Компактные габариты – 50×37 см, идеален для небольших санузлов.
Технические преимущества:
•	Система слива – мощный и бесшумный, с экономным расходом воды.
•	Прочность – высококачественный фарфор, устойчив к сколам и царапинам.
•	100% Производство Италия.
•	Гарантия – 5 лет.
❗ Сиденье с крышкой арт. XO2060PL в комплект не входит и приобретается отдельно.</t>
  </si>
  <si>
    <t>Подвесной безободковый унитаз Plumberia Selection XO5000TT в цвете матовый тортора из коллекции IXO Ceramica — это элегантное сочетание итальянского дизайна и передовых технологий, создающее атмосферу современной роскоши в вашем санузле.
Дизайн и особенности:
•	Безободковая технология Rimless – гигиеничность, отсутствие труднодоступных мест, лёгкая уборка.
•	Современный подвесной монтаж – экономия пространства, стильный лаконичный вид.
•	Эксклюзивный цвет – матовое покрытие «Tortora» (изысканный серо-бежевый оттенок с теплым подтоном) придаст интерьеру индивидуальность. 
•	Компактные габариты – 50×37 см, идеален для небольших санузлов.
Технические преимущества:
•	Система слива – мощный и бесшумный, с экономным расходом воды.
•	Прочность – высококачественный фарфор, устойчив к сколам и царапинам.
•	100% Производство Италия.
•	Гарантия – 5 лет.
❗ Сиденье с крышкой арт. XO2060TT в комплект не входит и приобретается отдельно.</t>
  </si>
  <si>
    <t>Быстросъемное сиденье для унитаза с крышкой Plumberia Selection XO2060BD в цвете глянцевый блу деним из коллекции IXO Ceramica - итальянское качество и инновационный дизайн для вашего интерьера.
Основные характеристики:
•	Система микролифт обеспечивает плавное и бесшумное закрывание
•	Усиленная металлическая фурнитура - долговечные и надежные крепления
•	Изготовлено из высококачественного дюропласта.
•	Эргономичная форма для комфортного использования.
•	Эксклюзивный цвет – глянцевое покрытие «Blue Denim» (оттенок синего денима) придаст интерьеру индивидуальность.
•	Производство: Италия
•	Гарантия: 5 лет
Совместимо с подвесным безободковым унитазом Plumberia Selection арт. XO5000BD.</t>
  </si>
  <si>
    <t>Быстросъемное сиденье для унитаза с крышкой Plumberia Selection XO2060BL белый глянцевый из коллекции IXO Ceramica - итальянское качество и инновационный дизайн для вашего интерьера.
Основные характеристики:
•	Система микролифт обеспечивает плавное и бесшумное закрывание
•	Усиленная металлическая фурнитура - долговечные и надежные крепления
•	Изготовлено из высококачественного дюропласта.
•	Эргономичная форма для комфортного использования.
•	Белое глянцевое покрытие - неизменная классика.
•	Производство: Италия
•	Гарантия: 5 лет
Совместимо с подвесным безободковым унитазом Plumberia Selection арт. XO5000BL.</t>
  </si>
  <si>
    <t>Быстросъемное сиденье для унитаза с крышкой Plumberia Selection XO2060MG в цвете глянцевый мелограно из коллекции IXO Ceramica - итальянское качество и инновационный дизайн для вашего интерьера.
Основные характеристики:
•	Система микролифт обеспечивает плавное и бесшумное закрывание
•	Усиленная металлическая фурнитура - долговечные и надежные крепления
•	Изготовлено из высококачественного дюропласта.
•	Эргономичная форма для комфортного использования.
•	Эксклюзивный цвет – глянцевое покрытие «Melograno» (тёплый, насыщенный красный с легким бордовым подтоном) придаст интерьеру индивидуальность.
•	Производство: Италия
•	Гарантия: 5 лет
Совместимо с подвесным безободковым унитазом Plumberia Selection арт. XO5000MG.</t>
  </si>
  <si>
    <t>Быстросъемное сиденье для унитаза с крышкой Plumberia Selection XO2060PL в цвете глянцевый петролио из коллекции IXO Ceramica - итальянское качество и инновационный дизайн для вашего интерьера.
Основные характеристики:
•	Система микролифт обеспечивает плавное и бесшумное закрывание
•	Усиленная металлическая фурнитура - долговечные и надежные крепления
•	Изготовлено из высококачественного дюропласта.
•	Эргономичная форма для комфортного использования.
•	Эксклюзивный цвет – глянцевое покрытие «Petrolio» (глубокий темно-сине-зеленый оттенок) придаст интерьеру индивидуальность.
•	Производство: Италия
•	Гарантия: 5 лет
Совместимо с подвесным безободковым унитазом Plumberia Selection арт. XO5000PL.</t>
  </si>
  <si>
    <t>Быстросъемное сиденье для унитаза с крышкой Plumberia Selection XO2060TT в цвете тортора матовый из коллекции IXO Ceramica - итальянское качество и инновационный дизайн для вашего интерьера.
Основные характеристики:
•	Система микролифт обеспечивает плавное и бесшумное закрывание
•	Усиленная металлическая фурнитура - долговечные и надежные крепления
•	Изготовлено из высококачественного дюропласта.
•	Эргономичная форма для комфортного использования.
•	Эксклюзивный цвет – матовое покрытие «Tortora» (изысканный серо-бежевый оттенок с теплым подтоном) придаст интерьеру индивидуальность. 
•	Производство: Италия
•	Гарантия: 5 лет
Совместимо с подвесным безободковым унитазом Plumberia Selection арт. XO5000TT.</t>
  </si>
  <si>
    <t>Петролио глянцевый</t>
  </si>
  <si>
    <t>Тортора матовый</t>
  </si>
  <si>
    <t>Белый глянцевый</t>
  </si>
  <si>
    <t>Комплект унитаза с крышкой</t>
  </si>
  <si>
    <t>есть в комплекте</t>
  </si>
  <si>
    <t>воронка-водоворот</t>
  </si>
  <si>
    <t>КОМПЛЕКТЫ IXO CERAMICA</t>
  </si>
  <si>
    <t>Комплект унитаза с крышкой: унитаз подвесной XO5000BD c сиденьем микролифт быстросъемным XO2060BD, безободковый RIMLESS-50*37см, глянцев.блу деним</t>
  </si>
  <si>
    <t>Комплект унитаза с крышкой: унитаз подвесной XO5000BL c сиденьем микролифт быстросъемным XO2060BL, безободковый RIMLESS-50*37см, белый глянцевый</t>
  </si>
  <si>
    <t>Комплект унитаза с крышкой: унитаз подвесной XO5000MG c сиденьем микролифт быстросъемным XO2060MG, безободковый RIMLESS-50*37см, глянцев.мелограно</t>
  </si>
  <si>
    <t>Комплект унитаза с крышкой: унитаз подвесной XO5000PL c сиденьем микролифт быстросъемным XO2060PL, безободковый RIMLESS-50*37см, глянцев.петролио</t>
  </si>
  <si>
    <t>Комплект унитаза с крышкой: унитаз подвесной XO5000TT c сиденьем микролифт быстросъемным XO2060TT, безободковый RIMLESS-50*37см, тортора матов.</t>
  </si>
  <si>
    <t>KIT XO5000BD Slim</t>
  </si>
  <si>
    <t>KIT XO5000BL Slim</t>
  </si>
  <si>
    <t>KIT XO5000MG Slim</t>
  </si>
  <si>
    <t>KIT XO5000PL Slim</t>
  </si>
  <si>
    <t>KIT XO5000TT Slim</t>
  </si>
  <si>
    <t>8020980539415+8020980539446</t>
  </si>
  <si>
    <t>8020980539392+8020980539453</t>
  </si>
  <si>
    <t>8020980539422+8020980539460</t>
  </si>
  <si>
    <t>8020980539408+8020980539439</t>
  </si>
  <si>
    <t>фарфор/дюропласт</t>
  </si>
  <si>
    <t>Комплект подвесного безободкового унитаза Plumberia Selection XO5000BD и сиденья с крышкой микролифт XO2060BD в цвете глянцевый блу деним из коллекции IXO Ceramica — это элегантное сочетание итальянского дизайна и передовых технологий, создающее атмосферу современной роскоши в вашем санузле.
Дизайн и особенности:
•	Безободковая технология Rimless – гигиеничность, отсутствие труднодоступных мест, лёгкая уборка.
•	Современный подвесной монтаж – экономия пространства, стильный лаконичный вид.
•	Эксклюзивный цвет – глянцевое покрытие «Blue Denim» (оттенок синего денима) придаст интерьеру индивидуальность.
•	Быстросъемное сиденье с системой плавного опускания (микролифт) в комплекте.
•	Компактные габариты – 50×37 см, идеален для небольших санузлов.
Технические преимущества:
•	Система слива – мощный и бесшумный, с экономным расходом воды.
•	Прочность – высококачественный фарфор, устойчив к сколам и царапинам.
•	100% Производство Италия.
•	Гарантия – 5 лет.</t>
  </si>
  <si>
    <t>Комплект подвесного безободкового унитаза Plumberia Selection XO5000BL и сиденья с крышкой микролифт XO2060BL в белом глянцевом цвете из коллекции IXO Ceramica — это элегантное сочетание итальянского дизайна и передовых технологий, создающее атмосферу современной роскоши в вашем санузле.
Дизайн и особенности:
•	Безободковая технология Rimless – гигиеничность, отсутствие труднодоступных мест, лёгкая уборка.
•	Современный подвесной монтаж – экономия пространства, стильный лаконичный вид.
•	Белое глянцевое покрытие - неизменная классика.
•	Быстросъемное сиденье с системой плавного опускания (микролифт) в комплекте.
•	Компактные габариты – 50×37 см, идеален для небольших санузлов.
Технические преимущества:
•	Система слива – мощный и бесшумный, с экономным расходом воды.
•	Прочность – высококачественный фарфор, устойчив к сколам и царапинам.
•	100% Производство Италия.
•	Гарантия – 5 лет.</t>
  </si>
  <si>
    <t>Комплект подвесного безободкового унитаза Plumberia Selection XO5000MG и сиденья с крышкой микролифт XO2060MG в цвете глянцевый мелограно из коллекции IXO Ceramica — это элегантное сочетание итальянского дизайна и передовых технологий, создающее атмосферу современной роскоши в вашем санузле.
Дизайн и особенности:
•	Безободковая технология Rimless – гигиеничность, отсутствие труднодоступных мест, лёгкая уборка.
•	Современный подвесной монтаж – экономия пространства, стильный лаконичный вид.
•	Эксклюзивный цвет – глянцевое покрытие «Melograno» (тёплый, насыщенный красный с легким бордовым подтоном) придаст интерьеру индивидуальность. 
•	Быстросъемное сиденье с системой плавного опускания (микролифт) в комплекте.
•	Компактные габариты – 50×37 см, идеален для небольших санузлов.
Технические преимущества:
•	Система слива – мощный и бесшумный, с экономным расходом воды.
•	Прочность – высококачественный фарфор, устойчив к сколам и царапинам.
•	100% Производство Италия.
•	Гарантия – 5 лет.</t>
  </si>
  <si>
    <t>Комплект подвесного безободкового унитаза Plumberia Selection XO5000PL и сиденья с крышкой микролифт XO2060PL в цвете глянцевый петролио из коллекции IXO Ceramica — это элегантное сочетание итальянского дизайна и передовых технологий, создающее атмосферу современной роскоши в вашем санузле.
Дизайн и особенности:
•	Безободковая технология Rimless – гигиеничность, отсутствие труднодоступных мест, лёгкая уборка.
•	Современный подвесной монтаж – экономия пространства, стильный лаконичный вид.
•	Эксклюзивный цвет – глянцевое покрытие «Petrolio» (глубокий темно-сине-зеленый оттенок) придаст интерьеру индивидуальность. 
•	Быстросъемное сиденье с системой плавного опускания (микролифт) в комплекте.
•	Компактные габариты – 50×37 см, идеален для небольших санузлов.
Технические преимущества:
•	Система слива – мощный и бесшумный, с экономным расходом воды.
•	Прочность – высококачественный фарфор, устойчив к сколам и царапинам.
•	100% Производство Италия.
•	Гарантия – 5 лет.</t>
  </si>
  <si>
    <t>Комплект подвесного безободкового унитаза Plumberia Selection XO5000TT и сиденья с крышкой микролифт XO2060TT в цвете матовый тортора из коллекции IXO Ceramica — это элегантное сочетание итальянского дизайна и передовых технологий, создающее атмосферу современной роскоши в вашем санузле.
Дизайн и особенности:
•	Безободковая технология Rimless – гигиеничность, отсутствие труднодоступных мест, лёгкая уборка.
•	Современный подвесной монтаж – экономия пространства, стильный лаконичный вид.
•	Эксклюзивный цвет – матовое покрытие «Tortora» (изысканный серо-бежевый оттенок с теплым подтоном) придаст интерьеру индивидуальность. 
•	Быстросъемное сиденье с системой плавного опускания (микролифт) в комплекте.
•	Компактные габариты – 50×37 см, идеален для небольших санузлов.
Технические преимущества:
•	Система слива – мощный и бесшумный, с экономным расходом воды.
•	Прочность – высококачественный фарфор, устойчив к сколам и царапинам.
•	100% Производство Италия.
•	Гарантия – 5 лет.</t>
  </si>
  <si>
    <t>https://plumberia.ru/upload/iblock/608/9tysxnaag3ye2fto1902v5tdg2erowxx/bp.jpg</t>
  </si>
  <si>
    <t>https://plumberia.ru/upload/iblock/244/iqlmfkas0gpdzlb2i1w3k9r51bsey05p/1.jpg</t>
  </si>
  <si>
    <t>https://plumberia.ru/upload/iblock/426/p88248ckkp3hegdf9ihy5i9zqspi28j0/2.jpg</t>
  </si>
  <si>
    <t>https://plumberia.ru/upload/iblock/03d/zc8xnvi2vtpjr3dsyy84iarvplgcwysu/3.jpg</t>
  </si>
  <si>
    <t>https://plumberia.ru/upload/iblock/9c1/azqcsqsbkrim5n1os77ww2cfy8jllex9/4.jpg</t>
  </si>
  <si>
    <t>https://plumberia.ru/upload/iblock/45a/yyz4wtrw2wwjzcdobqfqsdgkfeqw4ju2/5.jpg</t>
  </si>
  <si>
    <t>https://plumberia.ru/upload/iblock/884/s2c6kfde0ku5hhueytz9ptsvtnz2fdn6/6.jpg</t>
  </si>
  <si>
    <t>https://plumberia.ru/upload/iblock/b5c/8i14cqrvv8v33l0v9gdw83u0ggyywbpl/7.jpg</t>
  </si>
  <si>
    <t>https://plumberia.ru/upload/iblock/c18/oe19ac8ol9pfiqvn4mn37wggncdlv4ox/8.jpg</t>
  </si>
  <si>
    <t>https://plumberia.ru/upload/iblock/186/u0liutcwy0zppd1381ixh91hdzm7nxew/9.jpg</t>
  </si>
  <si>
    <t>https://plumberia.ru/upload/iblock/c6c/gi2cteuy0c4xrwmz7192z87thie6y326/1.jpg</t>
  </si>
  <si>
    <t>https://plumberia.ru/upload/iblock/567/jax5msf1m0hi92yiofchxy2kffzf1ur8/2.jpg</t>
  </si>
  <si>
    <t>https://plumberia.ru/upload/iblock/a7e/af7rcd73vwmwfrx74sfrgmxz78erluvm/1.jpg</t>
  </si>
  <si>
    <t>https://plumberia.ru/upload/iblock/3db/xwt0apxc5xm2ycaacqr2r2b1ne0xdj6a/2.jpg</t>
  </si>
  <si>
    <t>https://plumberia.ru/upload/iblock/d8e/hi9azactw3v8ryhmp2diurhv9q5wsdps/3.jpg</t>
  </si>
  <si>
    <t>https://plumberia.ru/upload/iblock/077/h17ywmf0cysn6cssuaa22vpf69i5eq41/4.jpg</t>
  </si>
  <si>
    <t>https://plumberia.ru/upload/iblock/0f3/u7c671tocakhluzpn6xjqy3yvqyh73rb/5.jpg</t>
  </si>
  <si>
    <t>https://plumberia.ru/upload/iblock/e5e/5axlu09yt5b158f74lugzggmnc2q5z1v/6.jpg</t>
  </si>
  <si>
    <t>https://plumberia.ru/upload/iblock/a53/oznr1vcbkul6wnyuxsi5a9umdss2n95k/7.jpg</t>
  </si>
  <si>
    <t>https://plumberia.ru/upload/iblock/70f/zqqphswf7kjixv8zcss1r75bglc1u11d/8.jpg</t>
  </si>
  <si>
    <t>https://plumberia.ru/upload/iblock/cb8/kyfkqsc3sitivecv12el59fdj95p769o/9.jpg</t>
  </si>
  <si>
    <t>https://plumberia.ru/upload/iblock/d47/n6l43e1sq42k5rbcdv4j01majd55po9b/1.jpg</t>
  </si>
  <si>
    <t>https://plumberia.ru/upload/iblock/084/nssdh1ij30psotfh4atnf0ve1k3thfai/2.jpg</t>
  </si>
  <si>
    <t>https://plumberia.ru/upload/iblock/8e0/3dwzkwus44tz5s1eopld6g1ocmwfq34h/3.jpg</t>
  </si>
  <si>
    <t>https://plumberia.ru/upload/iblock/a03/vp66c5new9qtseebc3xlb5d5c61z4txb/4.jpg</t>
  </si>
  <si>
    <t>https://plumberia.ru/upload/iblock/559/fna54zphtwa6r33nz4axc6t8ews6vskh/5.jpg</t>
  </si>
  <si>
    <t>https://plumberia.ru/upload/iblock/d60/ui7x3iesnv0oglnt6r3uvzjak0eh46jw/6.jpg</t>
  </si>
  <si>
    <t>https://plumberia.ru/upload/iblock/88b/szinfgqvnml585xy3j0operaghsob3ps/7.jpg</t>
  </si>
  <si>
    <t>https://plumberia.ru/upload/iblock/c6d/ngv2a3ktwyyujaj7ccetros8edru74mk/8.jpg</t>
  </si>
  <si>
    <t>https://plumberia.ru/upload/iblock/97e/2nqlsuckwr12su05nq9173n6he19e81h/9.jpg</t>
  </si>
  <si>
    <t>https://plumberia.ru/upload/iblock/5fc/5qn9wp6myxi58kkeve7q1ou9flxe03gp/1.jpg</t>
  </si>
  <si>
    <t>https://plumberia.ru/upload/iblock/f72/hnvgcmtsqpcg3d3kib0qrz7qowbsyp27/2.jpg</t>
  </si>
  <si>
    <t>https://plumberia.ru/upload/iblock/3da/hanb3u31dhus0lxstp5b0mu73wtkguft/3.jpg</t>
  </si>
  <si>
    <t>https://plumberia.ru/upload/iblock/e8d/ck04lng7wcz9ka1p150yqkoyj60frd7z/4.jpg</t>
  </si>
  <si>
    <t>https://plumberia.ru/upload/iblock/339/9irr83x45nk22j1v28ari8xu5q4jpvm9/5.jpg</t>
  </si>
  <si>
    <t>https://plumberia.ru/upload/iblock/aca/dlzfc0xsglwx2iy647zsl3gbtmk7oevf/6.jpg</t>
  </si>
  <si>
    <t>https://plumberia.ru/upload/iblock/6f4/uuum6hnn6tupi0be8t7bejpzmkphxsn1/7.jpg</t>
  </si>
  <si>
    <t>https://plumberia.ru/upload/iblock/1cd/vue0x6rt9appe1kgu3niuhntwdy5a16l/8.jpg</t>
  </si>
  <si>
    <t>https://plumberia.ru/upload/iblock/f05/2sk19ci658jr1efcy1ytu4rp2360zkbz/3.jpg</t>
  </si>
  <si>
    <t>https://plumberia.ru/upload/iblock/849/0go6krfjz1zq23ztwyi32bpt0knaqy3q/1.jpg</t>
  </si>
  <si>
    <t>https://plumberia.ru/upload/iblock/1fa/t02431an8ln2hyrr9xrkt05lla2gcppg/2.jpg</t>
  </si>
  <si>
    <t>https://plumberia.ru/upload/iblock/f92/0sgxmadvg5xcfh64qa4iwpg5r6w0phr5/3.jpg</t>
  </si>
  <si>
    <t>https://plumberia.ru/upload/iblock/f9a/sod884x0cpjqx1p99cmarvtl79jwibyp/4.jpg</t>
  </si>
  <si>
    <t>https://plumberia.ru/upload/iblock/2f9/u456adcuh5d90ub7t987w683abbp885u/5.jpg</t>
  </si>
  <si>
    <t>https://plumberia.ru/upload/iblock/790/zb9hf88f14nstcbxso86fo7agdiqzndj/6.jpg</t>
  </si>
  <si>
    <t>https://plumberia.ru/upload/iblock/c3c/hpe0fx2i2k4igjyav4nmfkpuvyp0iqgx/7.jpg</t>
  </si>
  <si>
    <t>https://plumberia.ru/upload/iblock/362/up2ohqgqhk32vmjvl06w003j5fhq2rv0/8.jpg</t>
  </si>
  <si>
    <t>https://plumberia.ru/upload/disk/064/8u71wtmgfwo7d13mfqpqed7olzgzph85.png</t>
  </si>
  <si>
    <t>https://plumberia.ru/upload/disk/446/91lkvi9p6fc1e4lg4kd57u0jxq8k78jd.jpg</t>
  </si>
  <si>
    <t>https://plumberia.ru/upload/iblock/c7a/l8r7yelgfydl4rifaim79p2wzz3yeo7b/1.jpg</t>
  </si>
  <si>
    <t>https://plumberia.ru/upload/iblock/570/491t7povf2hmtb2gztt077h5ohbk0css/2.jpg</t>
  </si>
  <si>
    <t>https://plumberia.ru/upload/iblock/e70/mfupiywj3fvppwrdrl1i7ilc40nzidf5/3.jpg</t>
  </si>
  <si>
    <t>https://plumberia.ru/upload/iblock/ec0/p1id8pprmay3f1cd0ghtske8gb6fgmel/4.jpg</t>
  </si>
  <si>
    <t>https://plumberia.ru/upload/iblock/8fc/aqg329n21qk9ci2my6ryf9scxiss1gnx/5.jpg</t>
  </si>
  <si>
    <t>https://plumberia.ru/upload/iblock/d41/vv3uk2hz8o7loob72fkjcsrjtsn592sd/6.jpg</t>
  </si>
  <si>
    <t>https://plumberia.ru/upload/iblock/134/cb9ln5zst03i0jrb3fa19ooulhd4yk7j/7.jpg</t>
  </si>
  <si>
    <t>https://plumberia.ru/upload/iblock/6b3/ibt6wd9jp5i0h4sw10udxadpz40xeof4/1.jpg</t>
  </si>
  <si>
    <t>https://plumberia.ru/upload/iblock/d4f/bzz9u9t5b4bgsv5c5i9ffdjsyadlq3e2/2.jpg</t>
  </si>
  <si>
    <t>https://plumberia.ru/upload/iblock/09a/1duzs7wt91jn7k00947ow001ppba99um/3.jpg</t>
  </si>
  <si>
    <t>https://plumberia.ru/upload/iblock/0cc/0nahybyio1krawd0yjm6fe6nluk1fbk8/4.jpg</t>
  </si>
  <si>
    <t>https://plumberia.ru/upload/iblock/869/zexnm9a5qpa9l1mexy9bv2i5rocg35et/5.jpg</t>
  </si>
  <si>
    <t>https://plumberia.ru/upload/iblock/05f/tnp3m8p7nbml4gmj6duqpr62kbif0hw6/6.jpg</t>
  </si>
  <si>
    <t>https://plumberia.ru/upload/iblock/141/b7xwy329pa0jpy0urx1qjbdq6y1656la/7.jpg</t>
  </si>
  <si>
    <t>https://plumberia.ru/upload/iblock/118/kwl234lgzvuf3kdefuoxenihvs4vwuo0/8.jpg</t>
  </si>
  <si>
    <t>https://plumberia.ru/upload/iblock/b1d/htjx02z0l0xgauveifm9vji98xt3gdfk/1.jpg</t>
  </si>
  <si>
    <t>https://plumberia.ru/upload/iblock/608/0szz6q626qg5k2asnelbuswm38zil3jl/2.jpg</t>
  </si>
  <si>
    <t>https://plumberia.ru/upload/iblock/ebf/80s1apzm4alhrtcg3fuygpm2fze3bxhx/3.jpg</t>
  </si>
  <si>
    <t>https://plumberia.ru/upload/iblock/489/81jkx0ycgi3who5hluww40ujdxwtllo9/4.jpg</t>
  </si>
  <si>
    <t>https://plumberia.ru/upload/iblock/548/bf1m7cb5m9s3cgv4u7ueh3429xyssowq/5.jpg</t>
  </si>
  <si>
    <t>https://plumberia.ru/upload/iblock/fe9/wobydeid3agqpremoxs01fh4o2glrbcv/6.jpg</t>
  </si>
  <si>
    <t>https://plumberia.ru/upload/iblock/8d4/7vrzvnjmkmq006hte9to69htj22ge2h4/7.jpg</t>
  </si>
  <si>
    <t>https://plumberia.ru/upload/iblock/098/2h93peqyzrspizxf3idk9gu32nfqmba9/8.jpg</t>
  </si>
  <si>
    <t>UT-00000266</t>
  </si>
  <si>
    <t>UT-00000267</t>
  </si>
  <si>
    <t>UT-00000268</t>
  </si>
  <si>
    <t>UT-00000269</t>
  </si>
  <si>
    <t>UT-00000270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</si>
</sst>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theme="9" tint="0.39997558519241921"/>
        <bgColor rgb="FFCFE2F3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15" fillId="0" borderId="0"/>
  </cellStyleXfs>
  <cellXfs count="51">
    <xf numFmtId="0" fontId="0" fillId="0" borderId="0" xfId="0"/>
    <xf numFmtId="0" fontId="7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1" fontId="7" fillId="2" borderId="0" xfId="1" applyNumberFormat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5" fillId="0" borderId="0" xfId="1"/>
    <xf numFmtId="0" fontId="10" fillId="2" borderId="0" xfId="1" applyFont="1" applyFill="1" applyAlignment="1">
      <alignment horizontal="center" vertical="center" wrapText="1"/>
    </xf>
    <xf numFmtId="0" fontId="11" fillId="2" borderId="0" xfId="1" applyFont="1" applyFill="1" applyAlignment="1">
      <alignment vertical="center"/>
    </xf>
    <xf numFmtId="1" fontId="10" fillId="2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14" fontId="5" fillId="0" borderId="0" xfId="1" applyNumberForma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0" xfId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5" fillId="0" borderId="0" xfId="1" applyAlignment="1">
      <alignment horizontal="left"/>
    </xf>
    <xf numFmtId="0" fontId="14" fillId="0" borderId="0" xfId="1" applyFont="1" applyAlignment="1">
      <alignment horizontal="center" vertical="center"/>
    </xf>
    <xf numFmtId="0" fontId="4" fillId="0" borderId="0" xfId="1" applyFont="1"/>
    <xf numFmtId="0" fontId="4" fillId="0" borderId="0" xfId="1" applyFont="1" applyAlignment="1">
      <alignment horizontal="center" vertical="center"/>
    </xf>
    <xf numFmtId="4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3" fontId="16" fillId="5" borderId="0" xfId="1" applyNumberFormat="1" applyFont="1" applyFill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" fontId="10" fillId="5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3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1" fillId="2" borderId="0" xfId="1" applyFont="1" applyFill="1" applyAlignment="1">
      <alignment vertical="center" wrapText="1"/>
    </xf>
    <xf numFmtId="1" fontId="14" fillId="0" borderId="0" xfId="1" applyNumberFormat="1" applyFont="1" applyAlignment="1">
      <alignment horizontal="center" vertical="center" wrapText="1"/>
    </xf>
    <xf numFmtId="0" fontId="5" fillId="0" borderId="0" xfId="1" applyAlignment="1">
      <alignment wrapText="1"/>
    </xf>
    <xf numFmtId="0" fontId="11" fillId="0" borderId="0" xfId="0" applyFont="1" applyAlignment="1">
      <alignment horizontal="center" vertical="center" wrapText="1"/>
    </xf>
    <xf numFmtId="0" fontId="1" fillId="0" borderId="0" xfId="1" applyFont="1"/>
    <xf numFmtId="0" fontId="13" fillId="0" borderId="0" xfId="2" applyFont="1" applyFill="1" applyAlignment="1">
      <alignment horizontal="left" vertical="center" wrapText="1"/>
    </xf>
  </cellXfs>
  <cellStyles count="4">
    <cellStyle name="Обычный" xfId="0" builtinId="0"/>
    <cellStyle name="Обычный 2" xfId="1" xr:uid="{00000000-0005-0000-0000-000002000000}"/>
    <cellStyle name="Обычный 2 2" xfId="2" xr:uid="{00000000-0005-0000-0000-000003000000}"/>
    <cellStyle name="Обычный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7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8.88671875" defaultRowHeight="14.4" x14ac:dyDescent="0.3"/>
  <cols>
    <col min="1" max="1" width="59" style="8" customWidth="1"/>
    <col min="2" max="2" width="15.109375" style="8" customWidth="1"/>
    <col min="3" max="3" width="10.88671875" style="8" customWidth="1"/>
    <col min="4" max="4" width="21.44140625" style="8" customWidth="1"/>
    <col min="5" max="5" width="20.77734375" style="8" customWidth="1"/>
    <col min="6" max="6" width="18.33203125" style="8" customWidth="1"/>
    <col min="7" max="8" width="16.6640625" style="8" customWidth="1"/>
    <col min="9" max="9" width="18.6640625" style="8" bestFit="1" customWidth="1"/>
    <col min="10" max="10" width="21" style="47" customWidth="1"/>
    <col min="11" max="12" width="17" style="8" customWidth="1"/>
    <col min="13" max="13" width="12.6640625" style="8" customWidth="1"/>
    <col min="14" max="14" width="16.88671875" style="8" customWidth="1"/>
    <col min="15" max="15" width="13.109375" style="8" customWidth="1"/>
    <col min="16" max="16" width="17" style="8" customWidth="1"/>
    <col min="17" max="18" width="8.88671875" style="8" customWidth="1"/>
    <col min="19" max="19" width="12.5546875" style="8" customWidth="1"/>
    <col min="20" max="20" width="11.21875" style="8" customWidth="1"/>
    <col min="21" max="21" width="12.21875" style="8" customWidth="1"/>
    <col min="22" max="22" width="11.44140625" style="8" customWidth="1"/>
    <col min="23" max="23" width="9" style="8" customWidth="1"/>
    <col min="24" max="30" width="17" style="8" customWidth="1"/>
    <col min="31" max="31" width="14.88671875" style="8" customWidth="1"/>
    <col min="32" max="32" width="13" style="8" customWidth="1"/>
    <col min="33" max="33" width="17" style="8" customWidth="1"/>
    <col min="34" max="34" width="15.109375" style="8" customWidth="1"/>
    <col min="35" max="35" width="21.6640625" style="8" customWidth="1"/>
    <col min="36" max="45" width="8.88671875" style="8" customWidth="1"/>
    <col min="46" max="46" width="9.109375" style="8" customWidth="1"/>
    <col min="47" max="47" width="15.33203125" style="8" customWidth="1"/>
    <col min="48" max="48" width="8.88671875" style="8" customWidth="1"/>
    <col min="49" max="49" width="17.21875" style="8" customWidth="1"/>
    <col min="50" max="55" width="8.88671875" style="8" customWidth="1"/>
    <col min="56" max="56" width="18.33203125" style="8" customWidth="1"/>
    <col min="57" max="57" width="16.77734375" style="8" customWidth="1"/>
    <col min="58" max="58" width="13.33203125" style="8" customWidth="1"/>
    <col min="59" max="59" width="8.88671875" style="8" customWidth="1"/>
    <col min="60" max="60" width="14.44140625" style="8" customWidth="1"/>
    <col min="61" max="64" width="8.88671875" style="8" customWidth="1"/>
    <col min="65" max="65" width="19.88671875" style="8" customWidth="1"/>
    <col min="66" max="66" width="18.109375" style="8" customWidth="1"/>
    <col min="67" max="67" width="14.44140625" style="8" customWidth="1"/>
    <col min="68" max="68" width="152.88671875" style="8" customWidth="1"/>
    <col min="69" max="69" width="29.109375" style="8" customWidth="1"/>
    <col min="70" max="16384" width="8.88671875" style="8"/>
  </cols>
  <sheetData>
    <row r="1" spans="1:69" ht="36.6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3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1" t="s">
        <v>139</v>
      </c>
      <c r="AC1" s="1" t="s">
        <v>27</v>
      </c>
      <c r="AD1" s="1" t="s">
        <v>138</v>
      </c>
      <c r="AE1" s="1" t="s">
        <v>28</v>
      </c>
      <c r="AF1" s="1" t="s">
        <v>29</v>
      </c>
      <c r="AG1" s="5" t="s">
        <v>30</v>
      </c>
      <c r="AH1" s="5" t="s">
        <v>31</v>
      </c>
      <c r="AI1" s="6" t="s">
        <v>32</v>
      </c>
      <c r="AJ1" s="6" t="s">
        <v>33</v>
      </c>
      <c r="AK1" s="6" t="s">
        <v>34</v>
      </c>
      <c r="AL1" s="6" t="s">
        <v>35</v>
      </c>
      <c r="AM1" s="6" t="s">
        <v>36</v>
      </c>
      <c r="AN1" s="6" t="s">
        <v>37</v>
      </c>
      <c r="AO1" s="6" t="s">
        <v>38</v>
      </c>
      <c r="AP1" s="6" t="s">
        <v>39</v>
      </c>
      <c r="AQ1" s="6" t="s">
        <v>40</v>
      </c>
      <c r="AR1" s="6" t="s">
        <v>41</v>
      </c>
      <c r="AS1" s="6" t="s">
        <v>42</v>
      </c>
      <c r="AT1" s="4" t="s">
        <v>43</v>
      </c>
      <c r="AU1" s="4" t="s">
        <v>44</v>
      </c>
      <c r="AV1" s="4" t="s">
        <v>45</v>
      </c>
      <c r="AW1" s="4" t="s">
        <v>46</v>
      </c>
      <c r="AX1" s="4" t="s">
        <v>47</v>
      </c>
      <c r="AY1" s="4" t="s">
        <v>48</v>
      </c>
      <c r="AZ1" s="4" t="s">
        <v>49</v>
      </c>
      <c r="BA1" s="4" t="s">
        <v>50</v>
      </c>
      <c r="BB1" s="4" t="s">
        <v>51</v>
      </c>
      <c r="BC1" s="4" t="s">
        <v>52</v>
      </c>
      <c r="BD1" s="4" t="s">
        <v>53</v>
      </c>
      <c r="BE1" s="4" t="s">
        <v>54</v>
      </c>
      <c r="BF1" s="4" t="s">
        <v>55</v>
      </c>
      <c r="BG1" s="4" t="s">
        <v>56</v>
      </c>
      <c r="BH1" s="4" t="s">
        <v>57</v>
      </c>
      <c r="BI1" s="4" t="s">
        <v>58</v>
      </c>
      <c r="BJ1" s="4" t="s">
        <v>59</v>
      </c>
      <c r="BK1" s="4" t="s">
        <v>60</v>
      </c>
      <c r="BL1" s="4" t="s">
        <v>61</v>
      </c>
      <c r="BM1" s="4" t="s">
        <v>62</v>
      </c>
      <c r="BN1" s="4" t="s">
        <v>63</v>
      </c>
      <c r="BO1" s="7" t="s">
        <v>64</v>
      </c>
      <c r="BP1" s="1" t="s">
        <v>65</v>
      </c>
      <c r="BQ1" s="1" t="s">
        <v>66</v>
      </c>
    </row>
    <row r="2" spans="1:69" ht="45.6" customHeight="1" x14ac:dyDescent="0.3">
      <c r="A2" s="9"/>
      <c r="B2" s="9"/>
      <c r="C2" s="9"/>
      <c r="D2" s="9"/>
      <c r="E2" s="9"/>
      <c r="F2" s="9"/>
      <c r="G2" s="9"/>
      <c r="H2" s="9"/>
      <c r="I2" s="10"/>
      <c r="J2" s="45"/>
      <c r="K2" s="9"/>
      <c r="L2" s="9"/>
      <c r="M2" s="9"/>
      <c r="N2" s="11"/>
      <c r="O2" s="9"/>
      <c r="P2" s="9"/>
      <c r="Q2" s="9"/>
      <c r="R2" s="9"/>
      <c r="S2" s="9"/>
      <c r="T2" s="9"/>
      <c r="U2" s="9"/>
      <c r="V2" s="12"/>
      <c r="W2" s="13" t="s">
        <v>67</v>
      </c>
      <c r="X2" s="10"/>
      <c r="Y2" s="10"/>
      <c r="Z2" s="10"/>
      <c r="AA2" s="9" t="s">
        <v>68</v>
      </c>
      <c r="AB2" s="10"/>
      <c r="AC2" s="10"/>
      <c r="AD2" s="10"/>
      <c r="AE2" s="9" t="s">
        <v>69</v>
      </c>
      <c r="AF2" s="10"/>
      <c r="AT2" s="12" t="s">
        <v>70</v>
      </c>
      <c r="AU2" s="12"/>
      <c r="AV2" s="12" t="s">
        <v>71</v>
      </c>
      <c r="AW2" s="12"/>
      <c r="AX2" s="12" t="s">
        <v>72</v>
      </c>
      <c r="AY2" s="12" t="s">
        <v>73</v>
      </c>
      <c r="AZ2" s="12" t="s">
        <v>73</v>
      </c>
      <c r="BA2" s="12" t="s">
        <v>74</v>
      </c>
      <c r="BB2" s="12" t="s">
        <v>75</v>
      </c>
      <c r="BC2" s="12" t="s">
        <v>76</v>
      </c>
      <c r="BD2" s="12"/>
      <c r="BE2" s="12" t="s">
        <v>77</v>
      </c>
      <c r="BF2" s="12" t="s">
        <v>73</v>
      </c>
      <c r="BG2" s="12" t="s">
        <v>73</v>
      </c>
      <c r="BH2" s="12" t="s">
        <v>78</v>
      </c>
      <c r="BI2" s="12" t="s">
        <v>79</v>
      </c>
      <c r="BJ2" s="12" t="s">
        <v>73</v>
      </c>
      <c r="BK2" s="12" t="s">
        <v>71</v>
      </c>
      <c r="BL2" s="12" t="s">
        <v>80</v>
      </c>
      <c r="BM2" s="12" t="s">
        <v>81</v>
      </c>
      <c r="BN2" s="12" t="s">
        <v>82</v>
      </c>
      <c r="BO2" s="14" t="s">
        <v>83</v>
      </c>
      <c r="BP2" s="9"/>
      <c r="BQ2" s="9"/>
    </row>
    <row r="3" spans="1:69" s="22" customFormat="1" ht="35.4" customHeight="1" x14ac:dyDescent="0.3">
      <c r="A3" s="50" t="s">
        <v>104</v>
      </c>
      <c r="B3" s="25" t="s">
        <v>114</v>
      </c>
      <c r="C3" s="15">
        <v>45827</v>
      </c>
      <c r="D3" s="26" t="s">
        <v>84</v>
      </c>
      <c r="E3" s="27" t="s">
        <v>124</v>
      </c>
      <c r="F3" s="26" t="s">
        <v>135</v>
      </c>
      <c r="G3" s="26" t="s">
        <v>135</v>
      </c>
      <c r="H3" s="26"/>
      <c r="I3" s="28" t="s">
        <v>125</v>
      </c>
      <c r="J3" s="46" t="s">
        <v>140</v>
      </c>
      <c r="K3" s="23">
        <v>6910900000</v>
      </c>
      <c r="L3" s="24">
        <f t="shared" ref="L3:L17" si="0">N3*0.7</f>
        <v>42923.299999999996</v>
      </c>
      <c r="M3" s="26" t="s">
        <v>85</v>
      </c>
      <c r="N3" s="29">
        <v>61319</v>
      </c>
      <c r="O3" s="26" t="s">
        <v>85</v>
      </c>
      <c r="P3" s="28" t="s">
        <v>130</v>
      </c>
      <c r="Q3" s="16" t="s">
        <v>86</v>
      </c>
      <c r="R3" s="16" t="s">
        <v>87</v>
      </c>
      <c r="S3" s="21">
        <v>37</v>
      </c>
      <c r="T3" s="21">
        <v>50</v>
      </c>
      <c r="U3" s="21">
        <v>35</v>
      </c>
      <c r="V3" s="21">
        <v>35</v>
      </c>
      <c r="X3" s="17"/>
      <c r="Y3" s="17">
        <v>20.5</v>
      </c>
      <c r="Z3" s="17">
        <v>1</v>
      </c>
      <c r="AA3" s="17" t="s">
        <v>101</v>
      </c>
      <c r="AB3" s="17">
        <v>55</v>
      </c>
      <c r="AC3" s="17">
        <v>40</v>
      </c>
      <c r="AD3" s="17">
        <v>40</v>
      </c>
      <c r="AE3" s="17" t="s">
        <v>88</v>
      </c>
      <c r="AF3" s="17">
        <v>20.5</v>
      </c>
      <c r="AI3" s="22" t="s">
        <v>181</v>
      </c>
      <c r="AJ3" s="22" t="s">
        <v>182</v>
      </c>
      <c r="AK3" s="22" t="s">
        <v>183</v>
      </c>
      <c r="AL3" s="22" t="s">
        <v>184</v>
      </c>
      <c r="AM3" s="22" t="s">
        <v>185</v>
      </c>
      <c r="AN3" s="22" t="s">
        <v>186</v>
      </c>
      <c r="AO3" s="22" t="s">
        <v>187</v>
      </c>
      <c r="AP3" s="22" t="s">
        <v>188</v>
      </c>
      <c r="AQ3" s="22" t="s">
        <v>189</v>
      </c>
      <c r="AR3" s="22" t="s">
        <v>190</v>
      </c>
      <c r="AT3" s="22" t="s">
        <v>89</v>
      </c>
      <c r="AU3" s="22" t="s">
        <v>136</v>
      </c>
      <c r="AV3" s="22" t="s">
        <v>90</v>
      </c>
      <c r="AW3" s="20">
        <v>18</v>
      </c>
      <c r="AX3" s="18" t="s">
        <v>91</v>
      </c>
      <c r="AY3" s="18" t="s">
        <v>92</v>
      </c>
      <c r="BA3" s="18" t="s">
        <v>93</v>
      </c>
      <c r="BB3" s="18" t="s">
        <v>94</v>
      </c>
      <c r="BC3" s="18" t="s">
        <v>95</v>
      </c>
      <c r="BE3" s="18" t="s">
        <v>96</v>
      </c>
      <c r="BF3" s="18" t="s">
        <v>97</v>
      </c>
      <c r="BH3" s="18" t="s">
        <v>98</v>
      </c>
      <c r="BI3" s="18" t="s">
        <v>99</v>
      </c>
      <c r="BJ3" s="18" t="s">
        <v>97</v>
      </c>
      <c r="BK3" s="18" t="s">
        <v>90</v>
      </c>
      <c r="BL3" s="18" t="s">
        <v>96</v>
      </c>
      <c r="BM3" s="19" t="s">
        <v>100</v>
      </c>
      <c r="BP3" s="32" t="s">
        <v>144</v>
      </c>
    </row>
    <row r="4" spans="1:69" s="22" customFormat="1" ht="35.4" customHeight="1" x14ac:dyDescent="0.3">
      <c r="A4" s="50" t="s">
        <v>105</v>
      </c>
      <c r="B4" s="25" t="s">
        <v>115</v>
      </c>
      <c r="C4" s="15">
        <v>45827</v>
      </c>
      <c r="D4" s="26" t="s">
        <v>84</v>
      </c>
      <c r="E4" s="27" t="s">
        <v>124</v>
      </c>
      <c r="F4" s="26" t="s">
        <v>135</v>
      </c>
      <c r="G4" s="26" t="s">
        <v>135</v>
      </c>
      <c r="H4" s="26"/>
      <c r="I4" s="28" t="s">
        <v>126</v>
      </c>
      <c r="J4" s="46"/>
      <c r="K4" s="23">
        <v>6910900000</v>
      </c>
      <c r="L4" s="24">
        <f t="shared" si="0"/>
        <v>30739.1</v>
      </c>
      <c r="M4" s="26" t="s">
        <v>85</v>
      </c>
      <c r="N4" s="29">
        <v>43913</v>
      </c>
      <c r="O4" s="26" t="s">
        <v>85</v>
      </c>
      <c r="P4" s="28" t="s">
        <v>131</v>
      </c>
      <c r="Q4" s="16" t="s">
        <v>86</v>
      </c>
      <c r="R4" s="16" t="s">
        <v>87</v>
      </c>
      <c r="S4" s="21">
        <v>37</v>
      </c>
      <c r="T4" s="21">
        <v>50</v>
      </c>
      <c r="U4" s="21">
        <v>35</v>
      </c>
      <c r="V4" s="21">
        <v>35</v>
      </c>
      <c r="X4" s="17"/>
      <c r="Y4" s="17">
        <v>20.5</v>
      </c>
      <c r="Z4" s="17">
        <v>1</v>
      </c>
      <c r="AA4" s="17" t="s">
        <v>101</v>
      </c>
      <c r="AB4" s="17">
        <v>55</v>
      </c>
      <c r="AC4" s="17">
        <v>40</v>
      </c>
      <c r="AD4" s="17">
        <v>40</v>
      </c>
      <c r="AE4" s="17" t="s">
        <v>88</v>
      </c>
      <c r="AF4" s="17">
        <v>20.5</v>
      </c>
      <c r="AI4" s="22" t="s">
        <v>181</v>
      </c>
      <c r="AJ4" s="22" t="s">
        <v>191</v>
      </c>
      <c r="AK4" s="22" t="s">
        <v>219</v>
      </c>
      <c r="AT4" s="22" t="s">
        <v>89</v>
      </c>
      <c r="AU4" s="30" t="s">
        <v>156</v>
      </c>
      <c r="AV4" s="22" t="s">
        <v>90</v>
      </c>
      <c r="AW4" s="20">
        <v>18</v>
      </c>
      <c r="AX4" s="18" t="s">
        <v>91</v>
      </c>
      <c r="AY4" s="18" t="s">
        <v>92</v>
      </c>
      <c r="BA4" s="18" t="s">
        <v>93</v>
      </c>
      <c r="BB4" s="18" t="s">
        <v>94</v>
      </c>
      <c r="BC4" s="18" t="s">
        <v>95</v>
      </c>
      <c r="BE4" s="18" t="s">
        <v>96</v>
      </c>
      <c r="BF4" s="18" t="s">
        <v>97</v>
      </c>
      <c r="BH4" s="18" t="s">
        <v>98</v>
      </c>
      <c r="BI4" s="18" t="s">
        <v>99</v>
      </c>
      <c r="BJ4" s="18" t="s">
        <v>97</v>
      </c>
      <c r="BK4" s="18" t="s">
        <v>90</v>
      </c>
      <c r="BL4" s="18" t="s">
        <v>96</v>
      </c>
      <c r="BM4" s="19" t="s">
        <v>100</v>
      </c>
      <c r="BP4" s="32" t="s">
        <v>145</v>
      </c>
    </row>
    <row r="5" spans="1:69" s="22" customFormat="1" ht="35.4" customHeight="1" x14ac:dyDescent="0.3">
      <c r="A5" s="50" t="s">
        <v>106</v>
      </c>
      <c r="B5" s="25" t="s">
        <v>116</v>
      </c>
      <c r="C5" s="15">
        <v>45827</v>
      </c>
      <c r="D5" s="26" t="s">
        <v>84</v>
      </c>
      <c r="E5" s="27" t="s">
        <v>124</v>
      </c>
      <c r="F5" s="26" t="s">
        <v>135</v>
      </c>
      <c r="G5" s="26" t="s">
        <v>135</v>
      </c>
      <c r="H5" s="26"/>
      <c r="I5" s="28" t="s">
        <v>127</v>
      </c>
      <c r="J5" s="46" t="s">
        <v>141</v>
      </c>
      <c r="K5" s="23">
        <v>6910900000</v>
      </c>
      <c r="L5" s="24">
        <f t="shared" si="0"/>
        <v>42923.299999999996</v>
      </c>
      <c r="M5" s="26" t="s">
        <v>85</v>
      </c>
      <c r="N5" s="29">
        <v>61319</v>
      </c>
      <c r="O5" s="26" t="s">
        <v>85</v>
      </c>
      <c r="P5" s="28" t="s">
        <v>132</v>
      </c>
      <c r="Q5" s="16" t="s">
        <v>86</v>
      </c>
      <c r="R5" s="16" t="s">
        <v>87</v>
      </c>
      <c r="S5" s="21">
        <v>37</v>
      </c>
      <c r="T5" s="21">
        <v>50</v>
      </c>
      <c r="U5" s="21">
        <v>35</v>
      </c>
      <c r="V5" s="21">
        <v>35</v>
      </c>
      <c r="X5" s="17"/>
      <c r="Y5" s="17">
        <v>20.5</v>
      </c>
      <c r="Z5" s="17">
        <v>1</v>
      </c>
      <c r="AA5" s="17" t="s">
        <v>101</v>
      </c>
      <c r="AB5" s="17">
        <v>55</v>
      </c>
      <c r="AC5" s="17">
        <v>40</v>
      </c>
      <c r="AD5" s="17">
        <v>40</v>
      </c>
      <c r="AE5" s="17" t="s">
        <v>88</v>
      </c>
      <c r="AF5" s="17">
        <v>20.5</v>
      </c>
      <c r="AI5" s="22" t="s">
        <v>181</v>
      </c>
      <c r="AJ5" s="22" t="s">
        <v>193</v>
      </c>
      <c r="AK5" s="22" t="s">
        <v>194</v>
      </c>
      <c r="AL5" s="22" t="s">
        <v>195</v>
      </c>
      <c r="AM5" s="22" t="s">
        <v>196</v>
      </c>
      <c r="AN5" s="22" t="s">
        <v>197</v>
      </c>
      <c r="AO5" s="22" t="s">
        <v>198</v>
      </c>
      <c r="AP5" s="22" t="s">
        <v>199</v>
      </c>
      <c r="AQ5" s="22" t="s">
        <v>200</v>
      </c>
      <c r="AR5" s="22" t="s">
        <v>201</v>
      </c>
      <c r="AT5" s="22" t="s">
        <v>89</v>
      </c>
      <c r="AU5" s="22" t="s">
        <v>137</v>
      </c>
      <c r="AV5" s="22" t="s">
        <v>90</v>
      </c>
      <c r="AW5" s="20">
        <v>18</v>
      </c>
      <c r="AX5" s="18" t="s">
        <v>91</v>
      </c>
      <c r="AY5" s="18" t="s">
        <v>92</v>
      </c>
      <c r="BA5" s="18" t="s">
        <v>93</v>
      </c>
      <c r="BB5" s="18" t="s">
        <v>94</v>
      </c>
      <c r="BC5" s="18" t="s">
        <v>95</v>
      </c>
      <c r="BE5" s="18" t="s">
        <v>96</v>
      </c>
      <c r="BF5" s="18" t="s">
        <v>97</v>
      </c>
      <c r="BH5" s="18" t="s">
        <v>98</v>
      </c>
      <c r="BI5" s="18" t="s">
        <v>99</v>
      </c>
      <c r="BJ5" s="18" t="s">
        <v>97</v>
      </c>
      <c r="BK5" s="18" t="s">
        <v>90</v>
      </c>
      <c r="BL5" s="18" t="s">
        <v>96</v>
      </c>
      <c r="BM5" s="19" t="s">
        <v>100</v>
      </c>
      <c r="BP5" s="32" t="s">
        <v>146</v>
      </c>
    </row>
    <row r="6" spans="1:69" s="22" customFormat="1" ht="35.4" customHeight="1" x14ac:dyDescent="0.3">
      <c r="A6" s="50" t="s">
        <v>107</v>
      </c>
      <c r="B6" s="25" t="s">
        <v>117</v>
      </c>
      <c r="C6" s="15">
        <v>45827</v>
      </c>
      <c r="D6" s="26" t="s">
        <v>84</v>
      </c>
      <c r="E6" s="27" t="s">
        <v>124</v>
      </c>
      <c r="F6" s="26" t="s">
        <v>135</v>
      </c>
      <c r="G6" s="26" t="s">
        <v>135</v>
      </c>
      <c r="H6" s="26"/>
      <c r="I6" s="28" t="s">
        <v>128</v>
      </c>
      <c r="J6" s="46" t="s">
        <v>142</v>
      </c>
      <c r="K6" s="23">
        <v>6910900000</v>
      </c>
      <c r="L6" s="24">
        <f t="shared" si="0"/>
        <v>42923.299999999996</v>
      </c>
      <c r="M6" s="26" t="s">
        <v>85</v>
      </c>
      <c r="N6" s="29">
        <v>61319</v>
      </c>
      <c r="O6" s="26" t="s">
        <v>85</v>
      </c>
      <c r="P6" s="28" t="s">
        <v>133</v>
      </c>
      <c r="Q6" s="16" t="s">
        <v>86</v>
      </c>
      <c r="R6" s="16" t="s">
        <v>87</v>
      </c>
      <c r="S6" s="21">
        <v>37</v>
      </c>
      <c r="T6" s="21">
        <v>50</v>
      </c>
      <c r="U6" s="21">
        <v>35</v>
      </c>
      <c r="V6" s="21">
        <v>35</v>
      </c>
      <c r="X6" s="17"/>
      <c r="Y6" s="17">
        <v>20.5</v>
      </c>
      <c r="Z6" s="17">
        <v>1</v>
      </c>
      <c r="AA6" s="17" t="s">
        <v>101</v>
      </c>
      <c r="AB6" s="17">
        <v>55</v>
      </c>
      <c r="AC6" s="17">
        <v>40</v>
      </c>
      <c r="AD6" s="17">
        <v>40</v>
      </c>
      <c r="AE6" s="17" t="s">
        <v>88</v>
      </c>
      <c r="AF6" s="17">
        <v>20.5</v>
      </c>
      <c r="AI6" s="22" t="s">
        <v>181</v>
      </c>
      <c r="AJ6" s="22" t="s">
        <v>202</v>
      </c>
      <c r="AK6" s="22" t="s">
        <v>203</v>
      </c>
      <c r="AL6" s="22" t="s">
        <v>204</v>
      </c>
      <c r="AM6" s="22" t="s">
        <v>205</v>
      </c>
      <c r="AN6" s="22" t="s">
        <v>206</v>
      </c>
      <c r="AO6" s="22" t="s">
        <v>207</v>
      </c>
      <c r="AP6" s="22" t="s">
        <v>208</v>
      </c>
      <c r="AQ6" s="22" t="s">
        <v>209</v>
      </c>
      <c r="AR6" s="22" t="s">
        <v>210</v>
      </c>
      <c r="AT6" s="22" t="s">
        <v>89</v>
      </c>
      <c r="AU6" s="30" t="s">
        <v>154</v>
      </c>
      <c r="AV6" s="22" t="s">
        <v>90</v>
      </c>
      <c r="AW6" s="20">
        <v>18</v>
      </c>
      <c r="AX6" s="18" t="s">
        <v>91</v>
      </c>
      <c r="AY6" s="18" t="s">
        <v>92</v>
      </c>
      <c r="BA6" s="18" t="s">
        <v>93</v>
      </c>
      <c r="BB6" s="18" t="s">
        <v>94</v>
      </c>
      <c r="BC6" s="18" t="s">
        <v>95</v>
      </c>
      <c r="BE6" s="18" t="s">
        <v>96</v>
      </c>
      <c r="BF6" s="18" t="s">
        <v>97</v>
      </c>
      <c r="BH6" s="18" t="s">
        <v>98</v>
      </c>
      <c r="BI6" s="18" t="s">
        <v>99</v>
      </c>
      <c r="BJ6" s="18" t="s">
        <v>97</v>
      </c>
      <c r="BK6" s="18" t="s">
        <v>90</v>
      </c>
      <c r="BL6" s="18" t="s">
        <v>96</v>
      </c>
      <c r="BM6" s="19" t="s">
        <v>100</v>
      </c>
      <c r="BP6" s="32" t="s">
        <v>147</v>
      </c>
    </row>
    <row r="7" spans="1:69" s="22" customFormat="1" ht="35.4" customHeight="1" x14ac:dyDescent="0.3">
      <c r="A7" s="50" t="s">
        <v>108</v>
      </c>
      <c r="B7" s="25" t="s">
        <v>118</v>
      </c>
      <c r="C7" s="15">
        <v>45827</v>
      </c>
      <c r="D7" s="26" t="s">
        <v>84</v>
      </c>
      <c r="E7" s="27" t="s">
        <v>124</v>
      </c>
      <c r="F7" s="26" t="s">
        <v>135</v>
      </c>
      <c r="G7" s="26" t="s">
        <v>135</v>
      </c>
      <c r="H7" s="26"/>
      <c r="I7" s="28" t="s">
        <v>129</v>
      </c>
      <c r="J7" s="46" t="s">
        <v>143</v>
      </c>
      <c r="K7" s="23">
        <v>6910900000</v>
      </c>
      <c r="L7" s="24">
        <f t="shared" si="0"/>
        <v>42923.299999999996</v>
      </c>
      <c r="M7" s="26" t="s">
        <v>85</v>
      </c>
      <c r="N7" s="29">
        <v>61319</v>
      </c>
      <c r="O7" s="26" t="s">
        <v>85</v>
      </c>
      <c r="P7" s="28" t="s">
        <v>134</v>
      </c>
      <c r="Q7" s="16" t="s">
        <v>86</v>
      </c>
      <c r="R7" s="16" t="s">
        <v>87</v>
      </c>
      <c r="S7" s="21">
        <v>37</v>
      </c>
      <c r="T7" s="21">
        <v>50</v>
      </c>
      <c r="U7" s="21">
        <v>35</v>
      </c>
      <c r="V7" s="21">
        <v>35</v>
      </c>
      <c r="X7" s="17"/>
      <c r="Y7" s="17">
        <v>20.5</v>
      </c>
      <c r="Z7" s="17">
        <v>1</v>
      </c>
      <c r="AA7" s="17" t="s">
        <v>101</v>
      </c>
      <c r="AB7" s="17">
        <v>55</v>
      </c>
      <c r="AC7" s="17">
        <v>40</v>
      </c>
      <c r="AD7" s="17">
        <v>40</v>
      </c>
      <c r="AE7" s="17" t="s">
        <v>88</v>
      </c>
      <c r="AF7" s="17">
        <v>20.5</v>
      </c>
      <c r="AI7" s="22" t="s">
        <v>181</v>
      </c>
      <c r="AJ7" s="22" t="s">
        <v>211</v>
      </c>
      <c r="AK7" s="22" t="s">
        <v>212</v>
      </c>
      <c r="AL7" s="22" t="s">
        <v>213</v>
      </c>
      <c r="AM7" s="22" t="s">
        <v>214</v>
      </c>
      <c r="AN7" s="22" t="s">
        <v>215</v>
      </c>
      <c r="AO7" s="22" t="s">
        <v>216</v>
      </c>
      <c r="AP7" s="22" t="s">
        <v>217</v>
      </c>
      <c r="AQ7" s="22" t="s">
        <v>218</v>
      </c>
      <c r="AT7" s="22" t="s">
        <v>89</v>
      </c>
      <c r="AU7" s="30" t="s">
        <v>155</v>
      </c>
      <c r="AV7" s="22" t="s">
        <v>90</v>
      </c>
      <c r="AW7" s="20">
        <v>18</v>
      </c>
      <c r="AX7" s="18" t="s">
        <v>91</v>
      </c>
      <c r="AY7" s="18" t="s">
        <v>92</v>
      </c>
      <c r="BA7" s="18" t="s">
        <v>93</v>
      </c>
      <c r="BB7" s="18" t="s">
        <v>94</v>
      </c>
      <c r="BC7" s="18" t="s">
        <v>95</v>
      </c>
      <c r="BE7" s="18" t="s">
        <v>96</v>
      </c>
      <c r="BF7" s="18" t="s">
        <v>97</v>
      </c>
      <c r="BH7" s="18" t="s">
        <v>98</v>
      </c>
      <c r="BI7" s="18" t="s">
        <v>99</v>
      </c>
      <c r="BJ7" s="18" t="s">
        <v>97</v>
      </c>
      <c r="BK7" s="18" t="s">
        <v>90</v>
      </c>
      <c r="BL7" s="18" t="s">
        <v>96</v>
      </c>
      <c r="BM7" s="19" t="s">
        <v>100</v>
      </c>
      <c r="BP7" s="32" t="s">
        <v>148</v>
      </c>
    </row>
    <row r="8" spans="1:69" s="22" customFormat="1" ht="35.4" customHeight="1" x14ac:dyDescent="0.3">
      <c r="A8" s="50" t="s">
        <v>109</v>
      </c>
      <c r="B8" s="25" t="s">
        <v>119</v>
      </c>
      <c r="C8" s="15">
        <v>45827</v>
      </c>
      <c r="D8" s="26" t="s">
        <v>84</v>
      </c>
      <c r="E8" s="27" t="s">
        <v>124</v>
      </c>
      <c r="F8" s="26" t="s">
        <v>135</v>
      </c>
      <c r="G8" s="26" t="s">
        <v>135</v>
      </c>
      <c r="H8" s="26"/>
      <c r="I8" s="28" t="s">
        <v>130</v>
      </c>
      <c r="J8" s="46">
        <v>8020980539446</v>
      </c>
      <c r="K8" s="23">
        <v>3922200000</v>
      </c>
      <c r="L8" s="24">
        <f t="shared" si="0"/>
        <v>25661.3</v>
      </c>
      <c r="M8" s="26" t="s">
        <v>85</v>
      </c>
      <c r="N8" s="29">
        <v>36659</v>
      </c>
      <c r="O8" s="26" t="s">
        <v>85</v>
      </c>
      <c r="P8" s="28" t="s">
        <v>125</v>
      </c>
      <c r="Q8" s="16" t="s">
        <v>86</v>
      </c>
      <c r="R8" s="16" t="s">
        <v>87</v>
      </c>
      <c r="S8" s="21">
        <v>37</v>
      </c>
      <c r="T8" s="21">
        <v>50</v>
      </c>
      <c r="U8" s="21">
        <v>3.5</v>
      </c>
      <c r="X8" s="17"/>
      <c r="Y8" s="17">
        <v>2.1</v>
      </c>
      <c r="Z8" s="17">
        <v>1</v>
      </c>
      <c r="AA8" s="17" t="s">
        <v>102</v>
      </c>
      <c r="AB8" s="17">
        <v>55</v>
      </c>
      <c r="AC8" s="17">
        <v>40</v>
      </c>
      <c r="AD8" s="17">
        <v>7.5</v>
      </c>
      <c r="AE8" s="17" t="s">
        <v>88</v>
      </c>
      <c r="AF8" s="17">
        <v>2.1</v>
      </c>
      <c r="AI8" s="22" t="s">
        <v>220</v>
      </c>
      <c r="AJ8" s="22" t="s">
        <v>221</v>
      </c>
      <c r="AK8" s="22" t="s">
        <v>222</v>
      </c>
      <c r="AL8" s="22" t="s">
        <v>223</v>
      </c>
      <c r="AM8" s="22" t="s">
        <v>224</v>
      </c>
      <c r="AN8" s="22" t="s">
        <v>225</v>
      </c>
      <c r="AO8" s="22" t="s">
        <v>226</v>
      </c>
      <c r="AP8" s="22" t="s">
        <v>227</v>
      </c>
      <c r="AT8" s="22" t="s">
        <v>103</v>
      </c>
      <c r="AU8" s="22" t="s">
        <v>136</v>
      </c>
      <c r="BF8" s="18" t="s">
        <v>92</v>
      </c>
      <c r="BH8" s="18" t="s">
        <v>92</v>
      </c>
      <c r="BI8" s="18" t="s">
        <v>99</v>
      </c>
      <c r="BP8" s="31" t="s">
        <v>149</v>
      </c>
    </row>
    <row r="9" spans="1:69" s="22" customFormat="1" ht="35.4" customHeight="1" x14ac:dyDescent="0.3">
      <c r="A9" s="50" t="s">
        <v>110</v>
      </c>
      <c r="B9" s="25" t="s">
        <v>120</v>
      </c>
      <c r="C9" s="15">
        <v>45827</v>
      </c>
      <c r="D9" s="26" t="s">
        <v>84</v>
      </c>
      <c r="E9" s="27" t="s">
        <v>124</v>
      </c>
      <c r="F9" s="26" t="s">
        <v>135</v>
      </c>
      <c r="G9" s="26" t="s">
        <v>135</v>
      </c>
      <c r="H9" s="26"/>
      <c r="I9" s="28" t="s">
        <v>131</v>
      </c>
      <c r="J9" s="46"/>
      <c r="K9" s="23">
        <v>3922200000</v>
      </c>
      <c r="L9" s="24">
        <f t="shared" si="0"/>
        <v>17908.099999999999</v>
      </c>
      <c r="M9" s="26" t="s">
        <v>85</v>
      </c>
      <c r="N9" s="29">
        <v>25583</v>
      </c>
      <c r="O9" s="26" t="s">
        <v>85</v>
      </c>
      <c r="P9" s="28" t="s">
        <v>126</v>
      </c>
      <c r="Q9" s="16" t="s">
        <v>86</v>
      </c>
      <c r="R9" s="16" t="s">
        <v>87</v>
      </c>
      <c r="S9" s="21">
        <v>37</v>
      </c>
      <c r="T9" s="21">
        <v>50</v>
      </c>
      <c r="U9" s="21">
        <v>3.5</v>
      </c>
      <c r="X9" s="17"/>
      <c r="Y9" s="17">
        <v>2.1</v>
      </c>
      <c r="Z9" s="17">
        <v>1</v>
      </c>
      <c r="AA9" s="17" t="s">
        <v>102</v>
      </c>
      <c r="AB9" s="17">
        <v>55</v>
      </c>
      <c r="AC9" s="17">
        <v>40</v>
      </c>
      <c r="AD9" s="17">
        <v>7.5</v>
      </c>
      <c r="AE9" s="17" t="s">
        <v>88</v>
      </c>
      <c r="AF9" s="17">
        <v>2.1</v>
      </c>
      <c r="AI9" s="22" t="s">
        <v>228</v>
      </c>
      <c r="AJ9" s="22" t="s">
        <v>229</v>
      </c>
      <c r="AT9" s="22" t="s">
        <v>103</v>
      </c>
      <c r="AU9" s="30" t="s">
        <v>156</v>
      </c>
      <c r="BF9" s="18" t="s">
        <v>92</v>
      </c>
      <c r="BH9" s="18" t="s">
        <v>92</v>
      </c>
      <c r="BI9" s="18" t="s">
        <v>99</v>
      </c>
      <c r="BP9" s="31" t="s">
        <v>150</v>
      </c>
    </row>
    <row r="10" spans="1:69" s="22" customFormat="1" ht="35.4" customHeight="1" x14ac:dyDescent="0.3">
      <c r="A10" s="50" t="s">
        <v>111</v>
      </c>
      <c r="B10" s="25" t="s">
        <v>121</v>
      </c>
      <c r="C10" s="15">
        <v>45827</v>
      </c>
      <c r="D10" s="26" t="s">
        <v>84</v>
      </c>
      <c r="E10" s="27" t="s">
        <v>124</v>
      </c>
      <c r="F10" s="26" t="s">
        <v>135</v>
      </c>
      <c r="G10" s="26" t="s">
        <v>135</v>
      </c>
      <c r="H10" s="26"/>
      <c r="I10" s="28" t="s">
        <v>132</v>
      </c>
      <c r="J10" s="46">
        <v>8020980539453</v>
      </c>
      <c r="K10" s="23">
        <v>3922200000</v>
      </c>
      <c r="L10" s="24">
        <f t="shared" si="0"/>
        <v>25661.3</v>
      </c>
      <c r="M10" s="26" t="s">
        <v>85</v>
      </c>
      <c r="N10" s="29">
        <v>36659</v>
      </c>
      <c r="O10" s="26" t="s">
        <v>85</v>
      </c>
      <c r="P10" s="28" t="s">
        <v>127</v>
      </c>
      <c r="Q10" s="16" t="s">
        <v>86</v>
      </c>
      <c r="R10" s="16" t="s">
        <v>87</v>
      </c>
      <c r="S10" s="21">
        <v>37</v>
      </c>
      <c r="T10" s="21">
        <v>50</v>
      </c>
      <c r="U10" s="21">
        <v>3.5</v>
      </c>
      <c r="X10" s="17"/>
      <c r="Y10" s="17">
        <v>2.1</v>
      </c>
      <c r="Z10" s="17">
        <v>1</v>
      </c>
      <c r="AA10" s="17" t="s">
        <v>102</v>
      </c>
      <c r="AB10" s="17">
        <v>55</v>
      </c>
      <c r="AC10" s="17">
        <v>40</v>
      </c>
      <c r="AD10" s="17">
        <v>7.5</v>
      </c>
      <c r="AE10" s="17" t="s">
        <v>88</v>
      </c>
      <c r="AF10" s="17">
        <v>2.1</v>
      </c>
      <c r="AI10" s="22" t="s">
        <v>230</v>
      </c>
      <c r="AJ10" s="22" t="s">
        <v>231</v>
      </c>
      <c r="AK10" s="22" t="s">
        <v>232</v>
      </c>
      <c r="AL10" s="22" t="s">
        <v>233</v>
      </c>
      <c r="AM10" s="22" t="s">
        <v>234</v>
      </c>
      <c r="AN10" s="22" t="s">
        <v>235</v>
      </c>
      <c r="AO10" s="22" t="s">
        <v>236</v>
      </c>
      <c r="AT10" s="22" t="s">
        <v>103</v>
      </c>
      <c r="AU10" s="22" t="s">
        <v>137</v>
      </c>
      <c r="BF10" s="18" t="s">
        <v>92</v>
      </c>
      <c r="BH10" s="18" t="s">
        <v>92</v>
      </c>
      <c r="BI10" s="18" t="s">
        <v>99</v>
      </c>
      <c r="BP10" s="31" t="s">
        <v>151</v>
      </c>
    </row>
    <row r="11" spans="1:69" s="22" customFormat="1" ht="35.4" customHeight="1" x14ac:dyDescent="0.3">
      <c r="A11" s="50" t="s">
        <v>112</v>
      </c>
      <c r="B11" s="25" t="s">
        <v>122</v>
      </c>
      <c r="C11" s="15">
        <v>45827</v>
      </c>
      <c r="D11" s="26" t="s">
        <v>84</v>
      </c>
      <c r="E11" s="27" t="s">
        <v>124</v>
      </c>
      <c r="F11" s="26" t="s">
        <v>135</v>
      </c>
      <c r="G11" s="26" t="s">
        <v>135</v>
      </c>
      <c r="H11" s="26"/>
      <c r="I11" s="28" t="s">
        <v>133</v>
      </c>
      <c r="J11" s="46">
        <v>8020980539460</v>
      </c>
      <c r="K11" s="23">
        <v>3922200000</v>
      </c>
      <c r="L11" s="24">
        <f t="shared" si="0"/>
        <v>25661.3</v>
      </c>
      <c r="M11" s="26" t="s">
        <v>85</v>
      </c>
      <c r="N11" s="29">
        <v>36659</v>
      </c>
      <c r="O11" s="26" t="s">
        <v>85</v>
      </c>
      <c r="P11" s="28" t="s">
        <v>128</v>
      </c>
      <c r="Q11" s="16" t="s">
        <v>86</v>
      </c>
      <c r="R11" s="16" t="s">
        <v>87</v>
      </c>
      <c r="S11" s="21">
        <v>37</v>
      </c>
      <c r="T11" s="21">
        <v>50</v>
      </c>
      <c r="U11" s="21">
        <v>3.5</v>
      </c>
      <c r="X11" s="17"/>
      <c r="Y11" s="17">
        <v>2.1</v>
      </c>
      <c r="Z11" s="17">
        <v>1</v>
      </c>
      <c r="AA11" s="17" t="s">
        <v>102</v>
      </c>
      <c r="AB11" s="17">
        <v>55</v>
      </c>
      <c r="AC11" s="17">
        <v>40</v>
      </c>
      <c r="AD11" s="17">
        <v>7.5</v>
      </c>
      <c r="AE11" s="17" t="s">
        <v>88</v>
      </c>
      <c r="AF11" s="17">
        <v>2.1</v>
      </c>
      <c r="AI11" s="22" t="s">
        <v>237</v>
      </c>
      <c r="AJ11" s="22" t="s">
        <v>238</v>
      </c>
      <c r="AK11" s="22" t="s">
        <v>239</v>
      </c>
      <c r="AL11" s="22" t="s">
        <v>240</v>
      </c>
      <c r="AM11" s="22" t="s">
        <v>241</v>
      </c>
      <c r="AN11" s="22" t="s">
        <v>242</v>
      </c>
      <c r="AO11" s="22" t="s">
        <v>243</v>
      </c>
      <c r="AP11" s="22" t="s">
        <v>244</v>
      </c>
      <c r="AT11" s="22" t="s">
        <v>103</v>
      </c>
      <c r="AU11" s="30" t="s">
        <v>154</v>
      </c>
      <c r="BF11" s="18" t="s">
        <v>92</v>
      </c>
      <c r="BH11" s="18" t="s">
        <v>92</v>
      </c>
      <c r="BI11" s="18" t="s">
        <v>99</v>
      </c>
      <c r="BP11" s="32" t="s">
        <v>152</v>
      </c>
    </row>
    <row r="12" spans="1:69" s="22" customFormat="1" ht="35.4" customHeight="1" x14ac:dyDescent="0.3">
      <c r="A12" s="50" t="s">
        <v>113</v>
      </c>
      <c r="B12" s="25" t="s">
        <v>123</v>
      </c>
      <c r="C12" s="15">
        <v>45827</v>
      </c>
      <c r="D12" s="26" t="s">
        <v>84</v>
      </c>
      <c r="E12" s="27" t="s">
        <v>124</v>
      </c>
      <c r="F12" s="26" t="s">
        <v>135</v>
      </c>
      <c r="G12" s="26" t="s">
        <v>135</v>
      </c>
      <c r="H12" s="26"/>
      <c r="I12" s="28" t="s">
        <v>134</v>
      </c>
      <c r="J12" s="46">
        <v>8020980539439</v>
      </c>
      <c r="K12" s="23">
        <v>3922200000</v>
      </c>
      <c r="L12" s="24">
        <f t="shared" si="0"/>
        <v>25661.3</v>
      </c>
      <c r="M12" s="26" t="s">
        <v>85</v>
      </c>
      <c r="N12" s="29">
        <v>36659</v>
      </c>
      <c r="O12" s="26" t="s">
        <v>85</v>
      </c>
      <c r="P12" s="28" t="s">
        <v>129</v>
      </c>
      <c r="Q12" s="16" t="s">
        <v>86</v>
      </c>
      <c r="R12" s="16" t="s">
        <v>87</v>
      </c>
      <c r="S12" s="21">
        <v>37</v>
      </c>
      <c r="T12" s="21">
        <v>50</v>
      </c>
      <c r="U12" s="21">
        <v>3.5</v>
      </c>
      <c r="X12" s="17"/>
      <c r="Y12" s="17">
        <v>2.1</v>
      </c>
      <c r="Z12" s="17">
        <v>1</v>
      </c>
      <c r="AA12" s="17" t="s">
        <v>102</v>
      </c>
      <c r="AB12" s="17">
        <v>55</v>
      </c>
      <c r="AC12" s="17">
        <v>40</v>
      </c>
      <c r="AD12" s="17">
        <v>7.5</v>
      </c>
      <c r="AE12" s="17" t="s">
        <v>88</v>
      </c>
      <c r="AF12" s="17">
        <v>2.1</v>
      </c>
      <c r="AI12" s="22" t="s">
        <v>245</v>
      </c>
      <c r="AJ12" s="22" t="s">
        <v>246</v>
      </c>
      <c r="AK12" s="22" t="s">
        <v>247</v>
      </c>
      <c r="AL12" s="22" t="s">
        <v>248</v>
      </c>
      <c r="AM12" s="22" t="s">
        <v>249</v>
      </c>
      <c r="AN12" s="22" t="s">
        <v>250</v>
      </c>
      <c r="AO12" s="22" t="s">
        <v>251</v>
      </c>
      <c r="AP12" s="22" t="s">
        <v>252</v>
      </c>
      <c r="AT12" s="49" t="s">
        <v>103</v>
      </c>
      <c r="AU12" s="30" t="s">
        <v>155</v>
      </c>
      <c r="BF12" s="18" t="s">
        <v>92</v>
      </c>
      <c r="BH12" s="18" t="s">
        <v>92</v>
      </c>
      <c r="BI12" s="18" t="s">
        <v>99</v>
      </c>
      <c r="BP12" s="31" t="s">
        <v>153</v>
      </c>
    </row>
    <row r="13" spans="1:69" ht="43.2" customHeight="1" x14ac:dyDescent="0.3">
      <c r="A13" s="50" t="s">
        <v>161</v>
      </c>
      <c r="B13" s="25" t="s">
        <v>253</v>
      </c>
      <c r="C13" s="15">
        <v>45827</v>
      </c>
      <c r="D13" s="33" t="s">
        <v>84</v>
      </c>
      <c r="E13" s="27" t="s">
        <v>124</v>
      </c>
      <c r="F13" s="44" t="s">
        <v>160</v>
      </c>
      <c r="G13" s="26" t="s">
        <v>135</v>
      </c>
      <c r="H13"/>
      <c r="I13" s="28" t="s">
        <v>166</v>
      </c>
      <c r="J13" s="46" t="s">
        <v>171</v>
      </c>
      <c r="K13" s="35"/>
      <c r="L13" s="36">
        <f t="shared" si="0"/>
        <v>68584.599999999991</v>
      </c>
      <c r="M13" s="33" t="s">
        <v>85</v>
      </c>
      <c r="N13" s="37">
        <v>97978</v>
      </c>
      <c r="O13" s="33" t="s">
        <v>85</v>
      </c>
      <c r="P13"/>
      <c r="Q13" s="16" t="s">
        <v>86</v>
      </c>
      <c r="R13" s="33" t="s">
        <v>87</v>
      </c>
      <c r="S13" s="38">
        <v>37</v>
      </c>
      <c r="T13" s="38">
        <v>50</v>
      </c>
      <c r="U13" s="38">
        <v>35</v>
      </c>
      <c r="V13" s="21">
        <v>35</v>
      </c>
      <c r="W13" s="22"/>
      <c r="X13" s="22"/>
      <c r="Y13" s="22"/>
      <c r="Z13" s="34">
        <v>1</v>
      </c>
      <c r="AA13" s="48" t="s">
        <v>157</v>
      </c>
      <c r="AB13" s="34">
        <v>55</v>
      </c>
      <c r="AC13" s="34">
        <v>40</v>
      </c>
      <c r="AD13" s="34">
        <v>50</v>
      </c>
      <c r="AE13" s="34" t="s">
        <v>88</v>
      </c>
      <c r="AF13"/>
      <c r="AG13"/>
      <c r="AH13"/>
      <c r="AI13" t="s">
        <v>181</v>
      </c>
      <c r="AJ13" t="s">
        <v>182</v>
      </c>
      <c r="AK13" t="s">
        <v>183</v>
      </c>
      <c r="AL13" t="s">
        <v>184</v>
      </c>
      <c r="AM13" t="s">
        <v>185</v>
      </c>
      <c r="AN13" t="s">
        <v>186</v>
      </c>
      <c r="AO13" t="s">
        <v>187</v>
      </c>
      <c r="AP13" t="s">
        <v>188</v>
      </c>
      <c r="AQ13" t="s">
        <v>189</v>
      </c>
      <c r="AR13" t="s">
        <v>190</v>
      </c>
      <c r="AS13"/>
      <c r="AT13" s="39" t="s">
        <v>175</v>
      </c>
      <c r="AU13" s="22" t="s">
        <v>136</v>
      </c>
      <c r="AV13" s="40" t="s">
        <v>90</v>
      </c>
      <c r="AW13" s="41">
        <v>18</v>
      </c>
      <c r="AX13" s="42" t="s">
        <v>91</v>
      </c>
      <c r="AY13" s="42" t="s">
        <v>92</v>
      </c>
      <c r="AZ13"/>
      <c r="BA13" s="42" t="s">
        <v>93</v>
      </c>
      <c r="BB13" s="42" t="s">
        <v>94</v>
      </c>
      <c r="BC13" s="42" t="s">
        <v>95</v>
      </c>
      <c r="BD13" s="41"/>
      <c r="BE13" s="42" t="s">
        <v>96</v>
      </c>
      <c r="BF13" s="42" t="s">
        <v>92</v>
      </c>
      <c r="BG13"/>
      <c r="BH13" s="42" t="s">
        <v>158</v>
      </c>
      <c r="BI13" s="42" t="s">
        <v>99</v>
      </c>
      <c r="BJ13" s="42" t="s">
        <v>97</v>
      </c>
      <c r="BK13" s="42" t="s">
        <v>90</v>
      </c>
      <c r="BL13" s="42" t="s">
        <v>96</v>
      </c>
      <c r="BM13" s="40" t="s">
        <v>100</v>
      </c>
      <c r="BN13"/>
      <c r="BO13"/>
      <c r="BP13" s="31" t="s">
        <v>176</v>
      </c>
      <c r="BQ13" s="43"/>
    </row>
    <row r="14" spans="1:69" ht="43.2" customHeight="1" x14ac:dyDescent="0.3">
      <c r="A14" s="50" t="s">
        <v>162</v>
      </c>
      <c r="B14" s="25" t="s">
        <v>254</v>
      </c>
      <c r="C14" s="15">
        <v>45827</v>
      </c>
      <c r="D14" s="33" t="s">
        <v>84</v>
      </c>
      <c r="E14" s="27" t="s">
        <v>124</v>
      </c>
      <c r="F14" s="44" t="s">
        <v>160</v>
      </c>
      <c r="G14" s="26" t="s">
        <v>135</v>
      </c>
      <c r="H14"/>
      <c r="I14" s="28" t="s">
        <v>167</v>
      </c>
      <c r="J14" s="46"/>
      <c r="K14" s="35"/>
      <c r="L14" s="36">
        <f t="shared" si="0"/>
        <v>48647.199999999997</v>
      </c>
      <c r="M14" s="33" t="s">
        <v>85</v>
      </c>
      <c r="N14" s="37">
        <v>69496</v>
      </c>
      <c r="O14" s="33" t="s">
        <v>85</v>
      </c>
      <c r="P14"/>
      <c r="Q14" s="16" t="s">
        <v>86</v>
      </c>
      <c r="R14" s="33" t="s">
        <v>87</v>
      </c>
      <c r="S14" s="38">
        <v>37</v>
      </c>
      <c r="T14" s="38">
        <v>50</v>
      </c>
      <c r="U14" s="38">
        <v>35</v>
      </c>
      <c r="V14" s="21">
        <v>35</v>
      </c>
      <c r="W14" s="22"/>
      <c r="X14" s="22"/>
      <c r="Y14" s="22"/>
      <c r="Z14" s="34">
        <v>1</v>
      </c>
      <c r="AA14" s="48" t="s">
        <v>157</v>
      </c>
      <c r="AB14" s="34">
        <v>55</v>
      </c>
      <c r="AC14" s="34">
        <v>40</v>
      </c>
      <c r="AD14" s="34">
        <v>50</v>
      </c>
      <c r="AE14" s="34" t="s">
        <v>88</v>
      </c>
      <c r="AF14"/>
      <c r="AG14"/>
      <c r="AH14"/>
      <c r="AI14" t="s">
        <v>181</v>
      </c>
      <c r="AJ14" t="s">
        <v>191</v>
      </c>
      <c r="AK14" t="s">
        <v>192</v>
      </c>
      <c r="AL14" t="s">
        <v>181</v>
      </c>
      <c r="AM14"/>
      <c r="AN14"/>
      <c r="AO14"/>
      <c r="AP14"/>
      <c r="AQ14"/>
      <c r="AR14"/>
      <c r="AS14"/>
      <c r="AT14" s="39" t="s">
        <v>175</v>
      </c>
      <c r="AU14" s="30" t="s">
        <v>156</v>
      </c>
      <c r="AV14" s="40" t="s">
        <v>90</v>
      </c>
      <c r="AW14" s="41">
        <v>18</v>
      </c>
      <c r="AX14" s="42" t="s">
        <v>91</v>
      </c>
      <c r="AY14" s="42" t="s">
        <v>92</v>
      </c>
      <c r="AZ14"/>
      <c r="BA14" s="42" t="s">
        <v>93</v>
      </c>
      <c r="BB14" s="42" t="s">
        <v>94</v>
      </c>
      <c r="BC14" s="42" t="s">
        <v>95</v>
      </c>
      <c r="BD14" s="41"/>
      <c r="BE14" s="42" t="s">
        <v>96</v>
      </c>
      <c r="BF14" s="42" t="s">
        <v>92</v>
      </c>
      <c r="BG14"/>
      <c r="BH14" s="42" t="s">
        <v>158</v>
      </c>
      <c r="BI14" s="42" t="s">
        <v>99</v>
      </c>
      <c r="BJ14" s="42" t="s">
        <v>97</v>
      </c>
      <c r="BK14" s="42" t="s">
        <v>90</v>
      </c>
      <c r="BL14" s="42" t="s">
        <v>96</v>
      </c>
      <c r="BM14" s="40" t="s">
        <v>100</v>
      </c>
      <c r="BN14"/>
      <c r="BO14"/>
      <c r="BP14" s="31" t="s">
        <v>177</v>
      </c>
      <c r="BQ14" s="43"/>
    </row>
    <row r="15" spans="1:69" ht="43.2" customHeight="1" x14ac:dyDescent="0.3">
      <c r="A15" s="50" t="s">
        <v>163</v>
      </c>
      <c r="B15" s="25" t="s">
        <v>255</v>
      </c>
      <c r="C15" s="15">
        <v>45827</v>
      </c>
      <c r="D15" s="33" t="s">
        <v>84</v>
      </c>
      <c r="E15" s="27" t="s">
        <v>124</v>
      </c>
      <c r="F15" s="44" t="s">
        <v>160</v>
      </c>
      <c r="G15" s="26" t="s">
        <v>135</v>
      </c>
      <c r="H15"/>
      <c r="I15" s="28" t="s">
        <v>168</v>
      </c>
      <c r="J15" s="46" t="s">
        <v>172</v>
      </c>
      <c r="K15" s="35"/>
      <c r="L15" s="36">
        <f t="shared" si="0"/>
        <v>68584.599999999991</v>
      </c>
      <c r="M15" s="33" t="s">
        <v>85</v>
      </c>
      <c r="N15" s="37">
        <v>97978</v>
      </c>
      <c r="O15" s="33" t="s">
        <v>85</v>
      </c>
      <c r="P15"/>
      <c r="Q15" s="16" t="s">
        <v>86</v>
      </c>
      <c r="R15" s="33" t="s">
        <v>87</v>
      </c>
      <c r="S15" s="38">
        <v>37</v>
      </c>
      <c r="T15" s="38">
        <v>50</v>
      </c>
      <c r="U15" s="38">
        <v>35</v>
      </c>
      <c r="V15" s="21">
        <v>35</v>
      </c>
      <c r="W15" s="22"/>
      <c r="X15" s="22"/>
      <c r="Y15" s="22"/>
      <c r="Z15" s="34">
        <v>1</v>
      </c>
      <c r="AA15" s="48" t="s">
        <v>157</v>
      </c>
      <c r="AB15" s="34">
        <v>55</v>
      </c>
      <c r="AC15" s="34">
        <v>40</v>
      </c>
      <c r="AD15" s="34">
        <v>50</v>
      </c>
      <c r="AE15" s="34" t="s">
        <v>88</v>
      </c>
      <c r="AF15"/>
      <c r="AG15"/>
      <c r="AH15"/>
      <c r="AI15" t="s">
        <v>181</v>
      </c>
      <c r="AJ15" t="s">
        <v>193</v>
      </c>
      <c r="AK15" t="s">
        <v>194</v>
      </c>
      <c r="AL15" t="s">
        <v>195</v>
      </c>
      <c r="AM15" t="s">
        <v>196</v>
      </c>
      <c r="AN15" t="s">
        <v>197</v>
      </c>
      <c r="AO15" t="s">
        <v>198</v>
      </c>
      <c r="AP15" t="s">
        <v>199</v>
      </c>
      <c r="AQ15" t="s">
        <v>200</v>
      </c>
      <c r="AR15" t="s">
        <v>201</v>
      </c>
      <c r="AS15"/>
      <c r="AT15" s="39" t="s">
        <v>175</v>
      </c>
      <c r="AU15" s="22" t="s">
        <v>137</v>
      </c>
      <c r="AV15" s="40" t="s">
        <v>90</v>
      </c>
      <c r="AW15" s="41">
        <v>18</v>
      </c>
      <c r="AX15" s="42" t="s">
        <v>91</v>
      </c>
      <c r="AY15" s="42" t="s">
        <v>92</v>
      </c>
      <c r="AZ15"/>
      <c r="BA15" s="42" t="s">
        <v>93</v>
      </c>
      <c r="BB15" s="42" t="s">
        <v>94</v>
      </c>
      <c r="BC15" s="42" t="s">
        <v>95</v>
      </c>
      <c r="BD15" s="41"/>
      <c r="BE15" s="42" t="s">
        <v>96</v>
      </c>
      <c r="BF15" s="42" t="s">
        <v>92</v>
      </c>
      <c r="BG15"/>
      <c r="BH15" s="42" t="s">
        <v>158</v>
      </c>
      <c r="BI15" s="42" t="s">
        <v>99</v>
      </c>
      <c r="BJ15" s="42" t="s">
        <v>97</v>
      </c>
      <c r="BK15" s="42" t="s">
        <v>90</v>
      </c>
      <c r="BL15" s="42" t="s">
        <v>96</v>
      </c>
      <c r="BM15" s="40" t="s">
        <v>100</v>
      </c>
      <c r="BN15"/>
      <c r="BO15"/>
      <c r="BP15" s="31" t="s">
        <v>178</v>
      </c>
      <c r="BQ15" s="43"/>
    </row>
    <row r="16" spans="1:69" ht="43.2" customHeight="1" x14ac:dyDescent="0.3">
      <c r="A16" s="50" t="s">
        <v>164</v>
      </c>
      <c r="B16" s="25" t="s">
        <v>256</v>
      </c>
      <c r="C16" s="15">
        <v>45827</v>
      </c>
      <c r="D16" s="33" t="s">
        <v>84</v>
      </c>
      <c r="E16" s="27" t="s">
        <v>124</v>
      </c>
      <c r="F16" s="44" t="s">
        <v>160</v>
      </c>
      <c r="G16" s="26" t="s">
        <v>135</v>
      </c>
      <c r="H16"/>
      <c r="I16" s="28" t="s">
        <v>169</v>
      </c>
      <c r="J16" s="46" t="s">
        <v>173</v>
      </c>
      <c r="K16" s="35"/>
      <c r="L16" s="36">
        <f t="shared" si="0"/>
        <v>68584.599999999991</v>
      </c>
      <c r="M16" s="33" t="s">
        <v>85</v>
      </c>
      <c r="N16" s="37">
        <v>97978</v>
      </c>
      <c r="O16" s="33" t="s">
        <v>85</v>
      </c>
      <c r="P16"/>
      <c r="Q16" s="16" t="s">
        <v>86</v>
      </c>
      <c r="R16" s="33" t="s">
        <v>87</v>
      </c>
      <c r="S16" s="38">
        <v>37</v>
      </c>
      <c r="T16" s="38">
        <v>50</v>
      </c>
      <c r="U16" s="38">
        <v>35</v>
      </c>
      <c r="V16" s="21">
        <v>35</v>
      </c>
      <c r="W16" s="22"/>
      <c r="X16" s="22"/>
      <c r="Y16" s="22"/>
      <c r="Z16" s="34">
        <v>1</v>
      </c>
      <c r="AA16" s="48" t="s">
        <v>157</v>
      </c>
      <c r="AB16" s="34">
        <v>55</v>
      </c>
      <c r="AC16" s="34">
        <v>40</v>
      </c>
      <c r="AD16" s="34">
        <v>50</v>
      </c>
      <c r="AE16" s="34" t="s">
        <v>88</v>
      </c>
      <c r="AF16"/>
      <c r="AG16"/>
      <c r="AH16"/>
      <c r="AI16" t="s">
        <v>181</v>
      </c>
      <c r="AJ16" t="s">
        <v>202</v>
      </c>
      <c r="AK16" t="s">
        <v>203</v>
      </c>
      <c r="AL16" t="s">
        <v>204</v>
      </c>
      <c r="AM16" t="s">
        <v>205</v>
      </c>
      <c r="AN16" t="s">
        <v>206</v>
      </c>
      <c r="AO16" t="s">
        <v>207</v>
      </c>
      <c r="AP16" t="s">
        <v>208</v>
      </c>
      <c r="AQ16" t="s">
        <v>209</v>
      </c>
      <c r="AR16" t="s">
        <v>210</v>
      </c>
      <c r="AS16"/>
      <c r="AT16" s="39" t="s">
        <v>175</v>
      </c>
      <c r="AU16" s="30" t="s">
        <v>154</v>
      </c>
      <c r="AV16" s="40" t="s">
        <v>90</v>
      </c>
      <c r="AW16" s="41">
        <v>18</v>
      </c>
      <c r="AX16" s="42" t="s">
        <v>91</v>
      </c>
      <c r="AY16" s="42" t="s">
        <v>92</v>
      </c>
      <c r="AZ16"/>
      <c r="BA16" s="42" t="s">
        <v>93</v>
      </c>
      <c r="BB16" s="42" t="s">
        <v>94</v>
      </c>
      <c r="BC16" s="42" t="s">
        <v>95</v>
      </c>
      <c r="BD16" s="41"/>
      <c r="BE16" s="42" t="s">
        <v>96</v>
      </c>
      <c r="BF16" s="42" t="s">
        <v>92</v>
      </c>
      <c r="BG16"/>
      <c r="BH16" s="42" t="s">
        <v>158</v>
      </c>
      <c r="BI16" s="42" t="s">
        <v>99</v>
      </c>
      <c r="BJ16" s="42" t="s">
        <v>97</v>
      </c>
      <c r="BK16" s="42" t="s">
        <v>90</v>
      </c>
      <c r="BL16" s="42" t="s">
        <v>96</v>
      </c>
      <c r="BM16" s="40" t="s">
        <v>100</v>
      </c>
      <c r="BN16"/>
      <c r="BO16"/>
      <c r="BP16" s="31" t="s">
        <v>179</v>
      </c>
      <c r="BQ16" s="43"/>
    </row>
    <row r="17" spans="1:69" ht="43.2" customHeight="1" x14ac:dyDescent="0.3">
      <c r="A17" s="50" t="s">
        <v>165</v>
      </c>
      <c r="B17" s="25" t="s">
        <v>257</v>
      </c>
      <c r="C17" s="15">
        <v>45827</v>
      </c>
      <c r="D17" s="33" t="s">
        <v>84</v>
      </c>
      <c r="E17" s="27" t="s">
        <v>124</v>
      </c>
      <c r="F17" s="44" t="s">
        <v>160</v>
      </c>
      <c r="G17" s="26" t="s">
        <v>135</v>
      </c>
      <c r="H17"/>
      <c r="I17" s="28" t="s">
        <v>170</v>
      </c>
      <c r="J17" s="46" t="s">
        <v>174</v>
      </c>
      <c r="K17" s="35"/>
      <c r="L17" s="36">
        <f t="shared" si="0"/>
        <v>68584.599999999991</v>
      </c>
      <c r="M17" s="33" t="s">
        <v>85</v>
      </c>
      <c r="N17" s="37">
        <v>97978</v>
      </c>
      <c r="O17" s="33" t="s">
        <v>85</v>
      </c>
      <c r="P17"/>
      <c r="Q17" s="16" t="s">
        <v>86</v>
      </c>
      <c r="R17" s="33" t="s">
        <v>87</v>
      </c>
      <c r="S17" s="38">
        <v>37</v>
      </c>
      <c r="T17" s="38">
        <v>50</v>
      </c>
      <c r="U17" s="38">
        <v>35</v>
      </c>
      <c r="V17" s="21">
        <v>35</v>
      </c>
      <c r="W17" s="22"/>
      <c r="X17" s="22"/>
      <c r="Y17" s="22"/>
      <c r="Z17" s="34">
        <v>1</v>
      </c>
      <c r="AA17" s="48" t="s">
        <v>157</v>
      </c>
      <c r="AB17" s="34">
        <v>55</v>
      </c>
      <c r="AC17" s="34">
        <v>40</v>
      </c>
      <c r="AD17" s="34">
        <v>50</v>
      </c>
      <c r="AE17" s="34" t="s">
        <v>88</v>
      </c>
      <c r="AF17"/>
      <c r="AG17"/>
      <c r="AH17"/>
      <c r="AI17" t="s">
        <v>181</v>
      </c>
      <c r="AJ17" t="s">
        <v>211</v>
      </c>
      <c r="AK17" t="s">
        <v>212</v>
      </c>
      <c r="AL17" t="s">
        <v>213</v>
      </c>
      <c r="AM17" t="s">
        <v>214</v>
      </c>
      <c r="AN17" t="s">
        <v>215</v>
      </c>
      <c r="AO17" t="s">
        <v>216</v>
      </c>
      <c r="AP17" t="s">
        <v>217</v>
      </c>
      <c r="AQ17" t="s">
        <v>218</v>
      </c>
      <c r="AR17"/>
      <c r="AS17"/>
      <c r="AT17" s="39" t="s">
        <v>175</v>
      </c>
      <c r="AU17" s="30" t="s">
        <v>155</v>
      </c>
      <c r="AV17" s="40" t="s">
        <v>90</v>
      </c>
      <c r="AW17" s="41">
        <v>18</v>
      </c>
      <c r="AX17" s="42" t="s">
        <v>159</v>
      </c>
      <c r="AY17" s="42" t="s">
        <v>92</v>
      </c>
      <c r="AZ17"/>
      <c r="BA17" s="42" t="s">
        <v>93</v>
      </c>
      <c r="BB17" s="42" t="s">
        <v>94</v>
      </c>
      <c r="BC17" s="42" t="s">
        <v>95</v>
      </c>
      <c r="BD17"/>
      <c r="BE17" s="42" t="s">
        <v>96</v>
      </c>
      <c r="BF17" s="42" t="s">
        <v>92</v>
      </c>
      <c r="BG17"/>
      <c r="BH17" s="42" t="s">
        <v>158</v>
      </c>
      <c r="BI17" s="42" t="s">
        <v>99</v>
      </c>
      <c r="BJ17" s="42" t="s">
        <v>97</v>
      </c>
      <c r="BK17" s="42" t="s">
        <v>90</v>
      </c>
      <c r="BL17" s="42" t="s">
        <v>96</v>
      </c>
      <c r="BM17" s="40" t="s">
        <v>100</v>
      </c>
      <c r="BN17" s="41"/>
      <c r="BO17" s="41"/>
      <c r="BP17" s="31" t="s">
        <v>180</v>
      </c>
      <c r="BQ17" s="43"/>
    </row>
  </sheetData>
  <dataValidations count="1">
    <dataValidation type="list" allowBlank="1" sqref="O3:O17 M3:M17" xr:uid="{00000000-0002-0000-0000-000000000000}">
      <formula1>"руб,EURO,$"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унитазы и крышки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</dc:creator>
  <cp:lastModifiedBy>Daria</cp:lastModifiedBy>
  <dcterms:created xsi:type="dcterms:W3CDTF">2015-06-05T18:19:34Z</dcterms:created>
  <dcterms:modified xsi:type="dcterms:W3CDTF">2025-07-31T10:39:56Z</dcterms:modified>
</cp:coreProperties>
</file>